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435" activeTab="0"/>
  </bookViews>
  <sheets>
    <sheet name="дод.7" sheetId="1" r:id="rId1"/>
  </sheets>
  <definedNames>
    <definedName name="_xlfn.AGGREGATE" hidden="1">#NAME?</definedName>
    <definedName name="_xlnm.Print_Titles" localSheetId="0">'дод.7'!$11:$12</definedName>
    <definedName name="_xlnm.Print_Area" localSheetId="0">'дод.7'!$B$1:$K$60</definedName>
  </definedNames>
  <calcPr fullCalcOnLoad="1"/>
</workbook>
</file>

<file path=xl/sharedStrings.xml><?xml version="1.0" encoding="utf-8"?>
<sst xmlns="http://schemas.openxmlformats.org/spreadsheetml/2006/main" count="69" uniqueCount="68">
  <si>
    <t>Загальний фонд</t>
  </si>
  <si>
    <t>Спеціальний фонд</t>
  </si>
  <si>
    <t>Програма захисту населення і територій Чортківського району від надзвичайних ситуацій техногенного та природнього характеру на 2014-2017 роки</t>
  </si>
  <si>
    <t>0317810</t>
  </si>
  <si>
    <t>7810</t>
  </si>
  <si>
    <t>0320</t>
  </si>
  <si>
    <t>Видатки на запобігання та ліквідацію надзвичайних ситуацій та наслідків стихійного лиха</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</si>
  <si>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(відповідальний виконавець)</t>
    </r>
  </si>
  <si>
    <t>0610000</t>
  </si>
  <si>
    <t>0600000</t>
  </si>
  <si>
    <t>0810000</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</si>
  <si>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</si>
  <si>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</si>
  <si>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</si>
  <si>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виконанвця,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</si>
  <si>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</si>
  <si>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місцеву/регіональну програму</t>
  </si>
  <si>
    <t xml:space="preserve">УСЬОГО </t>
  </si>
  <si>
    <t>усього</t>
  </si>
  <si>
    <t>у тому числі бюджет розвитку</t>
  </si>
  <si>
    <t>грн.</t>
  </si>
  <si>
    <r>
      <t>Відділ освіти Чортківської районної державної адміністрації</t>
    </r>
    <r>
      <rPr>
        <sz val="12"/>
        <rFont val="Times New Roman"/>
        <family val="1"/>
      </rPr>
      <t xml:space="preserve">( </t>
    </r>
    <r>
      <rPr>
        <i/>
        <sz val="12"/>
        <rFont val="Times New Roman"/>
        <family val="1"/>
      </rPr>
      <t>відповідальний виконавець</t>
    </r>
    <r>
      <rPr>
        <sz val="12"/>
        <rFont val="Times New Roman"/>
        <family val="1"/>
      </rPr>
      <t>)</t>
    </r>
  </si>
  <si>
    <r>
      <t>Відділ освіти Чортківської районної державної адміністрації</t>
    </r>
    <r>
      <rPr>
        <sz val="12"/>
        <rFont val="Times New Roman"/>
        <family val="1"/>
      </rPr>
      <t>(</t>
    </r>
    <r>
      <rPr>
        <i/>
        <sz val="12"/>
        <rFont val="Times New Roman"/>
        <family val="1"/>
      </rPr>
      <t xml:space="preserve"> головний розпорядник</t>
    </r>
    <r>
      <rPr>
        <sz val="12"/>
        <rFont val="Times New Roman"/>
        <family val="1"/>
      </rPr>
      <t>)</t>
    </r>
  </si>
  <si>
    <t>0990</t>
  </si>
  <si>
    <t xml:space="preserve">до рішення районної ради                                                                                                                                                                                                                               </t>
  </si>
  <si>
    <t>0813104</t>
  </si>
  <si>
    <t>1020</t>
  </si>
  <si>
    <t>Забезпечення соціальними послугами за міісцем проживання громадян,які не здатні до самообслуговування у з"язку з похилим віком, хворобою,інвалідністю</t>
  </si>
  <si>
    <t>0829</t>
  </si>
  <si>
    <t>1000000</t>
  </si>
  <si>
    <t>Розподіл витрат Чортківського районного бюджету на реалізацію місцевих/регіональних програм у 2021 році</t>
  </si>
  <si>
    <t>0800000</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</si>
  <si>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(головний виконавець)</t>
    </r>
  </si>
  <si>
    <r>
      <t xml:space="preserve">Орган з питань культури, національностей та релігій </t>
    </r>
    <r>
      <rPr>
        <i/>
        <sz val="12"/>
        <rFont val="Times New Roman"/>
        <family val="1"/>
      </rPr>
      <t>(головний розпорядник)</t>
    </r>
  </si>
  <si>
    <r>
      <t xml:space="preserve">Відділ культури,туризму,національностей та релігій Чортківської районної державної адміністрації </t>
    </r>
    <r>
      <rPr>
        <i/>
        <sz val="10"/>
        <rFont val="Arial Cyr"/>
        <family val="0"/>
      </rPr>
      <t>(відповідальний виконавець</t>
    </r>
    <r>
      <rPr>
        <b/>
        <sz val="10"/>
        <rFont val="Arial Cyr"/>
        <family val="0"/>
      </rPr>
      <t>)</t>
    </r>
  </si>
  <si>
    <t>Всього</t>
  </si>
  <si>
    <t>0100000</t>
  </si>
  <si>
    <r>
      <t xml:space="preserve">Чортківська районна рада </t>
    </r>
    <r>
      <rPr>
        <i/>
        <sz val="12"/>
        <rFont val="Times New Roman"/>
        <family val="1"/>
      </rPr>
      <t>(головний розпорядник)</t>
    </r>
  </si>
  <si>
    <t>0110000</t>
  </si>
  <si>
    <r>
      <t xml:space="preserve">Чортківська районна рада </t>
    </r>
    <r>
      <rPr>
        <i/>
        <sz val="12"/>
        <rFont val="Times New Roman"/>
        <family val="1"/>
      </rPr>
      <t>(відповідальний виконавець)</t>
    </r>
  </si>
  <si>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</si>
  <si>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</si>
  <si>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</si>
  <si>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0611141</t>
  </si>
  <si>
    <t>0611160</t>
  </si>
  <si>
    <t>1160</t>
  </si>
  <si>
    <t>Забезпечення діяльності центрів професійного розвитку педагогічних працівників</t>
  </si>
  <si>
    <t xml:space="preserve">Забезпечення діяльності інших закладів в сфері освіти </t>
  </si>
  <si>
    <t>0813121</t>
  </si>
  <si>
    <t>1040</t>
  </si>
  <si>
    <t>Утримання та забезпечення діяльності центрів соціальних служб</t>
  </si>
  <si>
    <t>1014030</t>
  </si>
  <si>
    <t>0824</t>
  </si>
  <si>
    <t>Забезпечення діяльності бібліотек</t>
  </si>
  <si>
    <t>0828</t>
  </si>
  <si>
    <t>Забезпечення діяльності палаців i будинків культури, клубів, центрів дозвілля та iнших клубних закладів</t>
  </si>
  <si>
    <t>1014081</t>
  </si>
  <si>
    <t xml:space="preserve">Забезпечення діяльності інших закладів в галузі культкри і мистецтва </t>
  </si>
  <si>
    <t>(код бюджету)</t>
  </si>
  <si>
    <t>0110150</t>
  </si>
  <si>
    <t xml:space="preserve">Програма діяльності, фінансування та ліквідації  об’єктів освіти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</si>
  <si>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Програма діяльності, фінансування та ліквідації  об’єктів соціального захисту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</si>
  <si>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Програма діяльності, фінансування та ліквідації  об’єктів культури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</si>
  <si>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від                     2021 р. №</t>
  </si>
  <si>
    <t>Додаток 5</t>
  </si>
  <si>
    <t xml:space="preserve">Керуючий справами  районної ради </t>
  </si>
  <si>
    <t>Іван СТЕЧИШИН</t>
  </si>
  <si>
    <t xml:space="preserve">Програма діяльності, фінансування та ліквідації  районних рад, які реорганізовані шляхом приєднання до  Чортківської районної  ради   
на  2021 рік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</si>
</sst>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5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sz val="10"/>
      <color indexed="8"/>
      <name val="ARIAL"/>
      <family val="0"/>
    </font>
    <font>
      <i/>
      <sz val="12"/>
      <name val="Times New Roman"/>
      <family val="1"/>
    </font>
    <font>
      <b/>
      <sz val="12"/>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14"/>
      <name val="Times New Roman"/>
      <family val="1"/>
    </font>
    <font>
      <sz val="11"/>
      <name val="Times New Roman"/>
      <family val="0"/>
    </font>
    <font>
      <b/>
      <sz val="10"/>
      <name val="Arial Cyr"/>
      <family val="0"/>
    </font>
    <font>
      <i/>
      <sz val="10"/>
      <name val="Arial Cyr"/>
      <family val="0"/>
    </font>
    <font>
      <u val="single"/>
      <sz val="12"/>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6" fillId="7" borderId="1" applyNumberFormat="0" applyAlignment="0" applyProtection="0"/>
    <xf numFmtId="0" fontId="7" fillId="44" borderId="2" applyNumberFormat="0" applyAlignment="0" applyProtection="0"/>
    <xf numFmtId="0" fontId="14" fillId="44" borderId="1"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11" fillId="0" borderId="6" applyNumberFormat="0" applyFill="0" applyAlignment="0" applyProtection="0"/>
    <xf numFmtId="0" fontId="9" fillId="45" borderId="7"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46" fillId="47" borderId="8" applyNumberFormat="0" applyAlignment="0" applyProtection="0"/>
    <xf numFmtId="0" fontId="20" fillId="0" borderId="0">
      <alignment/>
      <protection/>
    </xf>
    <xf numFmtId="0" fontId="23" fillId="0" borderId="0" applyNumberFormat="0" applyFill="0" applyBorder="0" applyAlignment="0" applyProtection="0"/>
    <xf numFmtId="0" fontId="47" fillId="0" borderId="9" applyNumberFormat="0" applyFill="0" applyAlignment="0" applyProtection="0"/>
    <xf numFmtId="0" fontId="5" fillId="3" borderId="0" applyNumberFormat="0" applyBorder="0" applyAlignment="0" applyProtection="0"/>
    <xf numFmtId="0" fontId="48" fillId="48" borderId="0" applyNumberFormat="0" applyBorder="0" applyAlignment="0" applyProtection="0"/>
    <xf numFmtId="0" fontId="10" fillId="0" borderId="0" applyNumberFormat="0" applyFill="0" applyBorder="0" applyAlignment="0" applyProtection="0"/>
    <xf numFmtId="0" fontId="13" fillId="49" borderId="10" applyNumberFormat="0" applyFont="0" applyAlignment="0" applyProtection="0"/>
    <xf numFmtId="0" fontId="0" fillId="50" borderId="11" applyNumberFormat="0" applyFont="0" applyAlignment="0" applyProtection="0"/>
    <xf numFmtId="183" fontId="1" fillId="0" borderId="0" applyFont="0" applyFill="0" applyBorder="0" applyAlignment="0" applyProtection="0"/>
    <xf numFmtId="0" fontId="49" fillId="47" borderId="12" applyNumberFormat="0" applyAlignment="0" applyProtection="0"/>
    <xf numFmtId="0" fontId="17" fillId="0" borderId="13" applyNumberFormat="0" applyFill="0" applyAlignment="0" applyProtection="0"/>
    <xf numFmtId="0" fontId="50" fillId="51" borderId="0" applyNumberFormat="0" applyBorder="0" applyAlignment="0" applyProtection="0"/>
    <xf numFmtId="0" fontId="19" fillId="0" borderId="0">
      <alignment/>
      <protection/>
    </xf>
    <xf numFmtId="0" fontId="51"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9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4" fillId="0" borderId="0" xfId="0" applyNumberFormat="1" applyFont="1" applyFill="1" applyAlignment="1" applyProtection="1">
      <alignment/>
      <protection/>
    </xf>
    <xf numFmtId="0" fontId="24"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52" borderId="0" xfId="0" applyNumberFormat="1" applyFont="1" applyFill="1" applyBorder="1" applyAlignment="1" applyProtection="1">
      <alignment horizontal="right" vertical="center" wrapText="1"/>
      <protection/>
    </xf>
    <xf numFmtId="0" fontId="24" fillId="0" borderId="0" xfId="0" applyNumberFormat="1" applyFont="1" applyFill="1" applyAlignment="1" applyProtection="1">
      <alignment vertical="justify"/>
      <protection/>
    </xf>
    <xf numFmtId="0" fontId="24" fillId="0" borderId="0" xfId="0" applyNumberFormat="1" applyFont="1" applyFill="1" applyAlignment="1" applyProtection="1">
      <alignment/>
      <protection/>
    </xf>
    <xf numFmtId="0" fontId="18" fillId="0" borderId="14" xfId="0" applyNumberFormat="1" applyFont="1" applyFill="1" applyBorder="1" applyAlignment="1" applyProtection="1">
      <alignment horizontal="center"/>
      <protection/>
    </xf>
    <xf numFmtId="0" fontId="24" fillId="0" borderId="14" xfId="0" applyFont="1" applyFill="1" applyBorder="1" applyAlignment="1">
      <alignment horizontal="center"/>
    </xf>
    <xf numFmtId="0" fontId="24" fillId="0" borderId="0" xfId="0" applyFont="1" applyFill="1" applyBorder="1" applyAlignment="1">
      <alignment horizontal="center"/>
    </xf>
    <xf numFmtId="0" fontId="18" fillId="0" borderId="0" xfId="0" applyNumberFormat="1" applyFont="1" applyFill="1" applyBorder="1" applyAlignment="1" applyProtection="1">
      <alignment horizontal="center" vertical="top"/>
      <protection/>
    </xf>
    <xf numFmtId="0" fontId="24" fillId="0" borderId="14" xfId="0" applyNumberFormat="1" applyFont="1" applyFill="1" applyBorder="1" applyAlignment="1" applyProtection="1">
      <alignment horizontal="right" vertical="center"/>
      <protection/>
    </xf>
    <xf numFmtId="0" fontId="18" fillId="0" borderId="15" xfId="0" applyFont="1" applyBorder="1" applyAlignment="1">
      <alignment horizontal="center" vertical="center" wrapText="1"/>
    </xf>
    <xf numFmtId="49" fontId="18" fillId="0" borderId="15" xfId="0" applyNumberFormat="1" applyFont="1" applyBorder="1" applyAlignment="1">
      <alignment horizontal="center" vertical="center" wrapText="1"/>
    </xf>
    <xf numFmtId="0" fontId="18" fillId="0" borderId="15" xfId="0" applyFont="1" applyBorder="1" applyAlignment="1">
      <alignment horizontal="justify" vertical="center" wrapText="1"/>
    </xf>
    <xf numFmtId="184" fontId="27" fillId="0" borderId="15" xfId="93" applyNumberFormat="1" applyFont="1" applyBorder="1">
      <alignment vertical="top"/>
      <protection/>
    </xf>
    <xf numFmtId="49" fontId="24" fillId="0" borderId="15" xfId="0" applyNumberFormat="1" applyFont="1" applyBorder="1" applyAlignment="1">
      <alignment horizontal="center" vertical="center" wrapText="1"/>
    </xf>
    <xf numFmtId="0" fontId="24" fillId="0" borderId="15" xfId="0" applyFont="1" applyBorder="1" applyAlignment="1">
      <alignment vertical="center" wrapText="1"/>
    </xf>
    <xf numFmtId="184" fontId="28" fillId="0" borderId="15" xfId="93" applyNumberFormat="1" applyFont="1" applyBorder="1" applyAlignment="1">
      <alignment vertical="top" wrapText="1"/>
      <protection/>
    </xf>
    <xf numFmtId="184" fontId="28" fillId="0" borderId="15" xfId="93" applyNumberFormat="1" applyFont="1" applyBorder="1">
      <alignment vertical="top"/>
      <protection/>
    </xf>
    <xf numFmtId="0" fontId="18" fillId="0" borderId="15" xfId="0" applyFont="1" applyBorder="1" applyAlignment="1">
      <alignment vertical="center" wrapText="1"/>
    </xf>
    <xf numFmtId="49" fontId="24" fillId="0" borderId="15" xfId="0" applyNumberFormat="1" applyFont="1" applyFill="1" applyBorder="1" applyAlignment="1">
      <alignment horizontal="center"/>
    </xf>
    <xf numFmtId="0" fontId="24" fillId="0" borderId="15" xfId="0" applyFont="1" applyBorder="1" applyAlignment="1">
      <alignment horizontal="center" vertical="center" wrapText="1"/>
    </xf>
    <xf numFmtId="1" fontId="18" fillId="0" borderId="15" xfId="0" applyNumberFormat="1" applyFont="1" applyBorder="1" applyAlignment="1">
      <alignment horizontal="center" vertical="center" wrapText="1"/>
    </xf>
    <xf numFmtId="0" fontId="24" fillId="0" borderId="15" xfId="0" applyNumberFormat="1" applyFont="1" applyFill="1" applyBorder="1" applyAlignment="1" applyProtection="1">
      <alignment/>
      <protection/>
    </xf>
    <xf numFmtId="184" fontId="28" fillId="0" borderId="15" xfId="0" applyNumberFormat="1" applyFont="1" applyBorder="1" applyAlignment="1">
      <alignment horizontal="left" vertical="justify"/>
    </xf>
    <xf numFmtId="49" fontId="24" fillId="0" borderId="16" xfId="0" applyNumberFormat="1" applyFont="1" applyBorder="1" applyAlignment="1">
      <alignment horizontal="center" vertical="center" wrapText="1"/>
    </xf>
    <xf numFmtId="184" fontId="28" fillId="0" borderId="16" xfId="93" applyNumberFormat="1" applyFont="1" applyBorder="1">
      <alignment vertical="top"/>
      <protection/>
    </xf>
    <xf numFmtId="49" fontId="18" fillId="53" borderId="15" xfId="0" applyNumberFormat="1" applyFont="1" applyFill="1" applyBorder="1" applyAlignment="1">
      <alignment horizontal="center" vertical="center" wrapText="1"/>
    </xf>
    <xf numFmtId="49" fontId="24" fillId="53" borderId="15" xfId="0" applyNumberFormat="1" applyFont="1" applyFill="1" applyBorder="1" applyAlignment="1">
      <alignment horizontal="center" vertical="center" wrapText="1"/>
    </xf>
    <xf numFmtId="0" fontId="18" fillId="53" borderId="15" xfId="0" applyFont="1" applyFill="1" applyBorder="1" applyAlignment="1">
      <alignment vertical="center" wrapText="1"/>
    </xf>
    <xf numFmtId="0" fontId="24" fillId="53" borderId="0" xfId="0" applyNumberFormat="1" applyFont="1" applyFill="1" applyAlignment="1" applyProtection="1">
      <alignment/>
      <protection/>
    </xf>
    <xf numFmtId="0" fontId="24" fillId="53" borderId="15" xfId="0" applyFont="1" applyFill="1" applyBorder="1" applyAlignment="1">
      <alignment vertical="center" wrapText="1"/>
    </xf>
    <xf numFmtId="0" fontId="24" fillId="53" borderId="0" xfId="0" applyNumberFormat="1" applyFont="1" applyFill="1" applyAlignment="1" applyProtection="1">
      <alignment wrapText="1"/>
      <protection/>
    </xf>
    <xf numFmtId="0" fontId="24" fillId="0" borderId="15" xfId="0" applyNumberFormat="1" applyFont="1" applyFill="1" applyBorder="1" applyAlignment="1" applyProtection="1">
      <alignment horizontal="center"/>
      <protection/>
    </xf>
    <xf numFmtId="0" fontId="0" fillId="0" borderId="15" xfId="0" applyFont="1" applyFill="1" applyBorder="1" applyAlignment="1">
      <alignment/>
    </xf>
    <xf numFmtId="3" fontId="27" fillId="0" borderId="15" xfId="93" applyNumberFormat="1" applyFont="1" applyBorder="1" applyAlignment="1">
      <alignment vertical="center"/>
      <protection/>
    </xf>
    <xf numFmtId="3" fontId="27" fillId="0" borderId="15" xfId="93" applyNumberFormat="1" applyFont="1" applyBorder="1">
      <alignment vertical="top"/>
      <protection/>
    </xf>
    <xf numFmtId="3" fontId="28" fillId="0" borderId="15" xfId="93" applyNumberFormat="1" applyFont="1" applyBorder="1">
      <alignment vertical="top"/>
      <protection/>
    </xf>
    <xf numFmtId="3" fontId="28" fillId="0" borderId="16" xfId="93" applyNumberFormat="1" applyFont="1" applyBorder="1">
      <alignment vertical="top"/>
      <protection/>
    </xf>
    <xf numFmtId="3" fontId="24" fillId="0" borderId="15" xfId="0" applyNumberFormat="1" applyFont="1" applyFill="1" applyBorder="1" applyAlignment="1" applyProtection="1">
      <alignment/>
      <protection/>
    </xf>
    <xf numFmtId="3" fontId="28" fillId="0" borderId="15" xfId="93" applyNumberFormat="1" applyFont="1" applyBorder="1" applyAlignment="1">
      <alignment vertical="center"/>
      <protection/>
    </xf>
    <xf numFmtId="0" fontId="24" fillId="0" borderId="0" xfId="0" applyNumberFormat="1" applyFont="1" applyFill="1" applyAlignment="1" applyProtection="1">
      <alignment horizontal="right" vertical="top"/>
      <protection/>
    </xf>
    <xf numFmtId="0" fontId="24" fillId="0" borderId="0" xfId="0" applyNumberFormat="1" applyFont="1" applyFill="1" applyAlignment="1" applyProtection="1">
      <alignment vertical="top"/>
      <protection/>
    </xf>
    <xf numFmtId="0" fontId="29" fillId="0" borderId="0" xfId="0" applyFont="1" applyAlignment="1">
      <alignment/>
    </xf>
    <xf numFmtId="0" fontId="24" fillId="0" borderId="0" xfId="0" applyFont="1" applyAlignment="1">
      <alignment horizontal="right"/>
    </xf>
    <xf numFmtId="0" fontId="28" fillId="0" borderId="0" xfId="0" applyFont="1" applyAlignment="1">
      <alignment/>
    </xf>
    <xf numFmtId="0" fontId="24" fillId="0" borderId="0" xfId="0" applyFont="1" applyAlignment="1">
      <alignment/>
    </xf>
    <xf numFmtId="0" fontId="28" fillId="0" borderId="0" xfId="0" applyFont="1" applyAlignment="1">
      <alignment/>
    </xf>
    <xf numFmtId="0" fontId="18" fillId="0" borderId="0" xfId="0" applyFont="1" applyAlignment="1">
      <alignment/>
    </xf>
    <xf numFmtId="0" fontId="30" fillId="0" borderId="0" xfId="0" applyFont="1" applyAlignment="1">
      <alignment/>
    </xf>
    <xf numFmtId="0" fontId="31" fillId="0" borderId="0" xfId="0" applyFont="1" applyAlignment="1">
      <alignment vertical="center" wrapText="1"/>
    </xf>
    <xf numFmtId="0" fontId="24" fillId="0" borderId="0" xfId="0" applyFont="1" applyBorder="1" applyAlignment="1">
      <alignment horizontal="center" vertical="center" wrapText="1"/>
    </xf>
    <xf numFmtId="0" fontId="24" fillId="0" borderId="0" xfId="0" applyFont="1" applyAlignment="1">
      <alignment vertical="center"/>
    </xf>
    <xf numFmtId="3" fontId="30" fillId="0" borderId="0" xfId="0" applyNumberFormat="1" applyFont="1" applyAlignment="1">
      <alignment/>
    </xf>
    <xf numFmtId="0" fontId="0" fillId="0" borderId="15" xfId="0" applyNumberFormat="1" applyFont="1" applyFill="1" applyBorder="1" applyAlignment="1" applyProtection="1">
      <alignment/>
      <protection/>
    </xf>
    <xf numFmtId="0" fontId="31" fillId="0" borderId="0" xfId="0" applyNumberFormat="1" applyFont="1" applyFill="1" applyBorder="1" applyAlignment="1" applyProtection="1">
      <alignment horizontal="center" vertical="top" wrapText="1"/>
      <protection/>
    </xf>
    <xf numFmtId="4" fontId="18" fillId="0" borderId="15" xfId="0" applyNumberFormat="1" applyFont="1" applyBorder="1" applyAlignment="1" quotePrefix="1">
      <alignment vertical="center" wrapText="1"/>
    </xf>
    <xf numFmtId="4" fontId="24" fillId="0" borderId="15" xfId="0" applyNumberFormat="1" applyFont="1" applyBorder="1" applyAlignment="1" quotePrefix="1">
      <alignment vertical="center" wrapText="1"/>
    </xf>
    <xf numFmtId="3" fontId="27" fillId="0" borderId="16" xfId="93" applyNumberFormat="1" applyFont="1" applyBorder="1" applyAlignment="1">
      <alignment vertical="center"/>
      <protection/>
    </xf>
    <xf numFmtId="3" fontId="28" fillId="0" borderId="17" xfId="93" applyNumberFormat="1" applyFont="1" applyBorder="1" applyAlignment="1">
      <alignment vertical="top" wrapText="1"/>
      <protection/>
    </xf>
    <xf numFmtId="0" fontId="24" fillId="0" borderId="15" xfId="0" applyNumberFormat="1" applyFont="1" applyFill="1" applyBorder="1" applyAlignment="1" applyProtection="1">
      <alignment wrapText="1"/>
      <protection/>
    </xf>
    <xf numFmtId="4" fontId="24" fillId="0" borderId="15" xfId="0" applyNumberFormat="1" applyFont="1" applyBorder="1" applyAlignment="1">
      <alignment vertical="center" wrapText="1"/>
    </xf>
    <xf numFmtId="49" fontId="18" fillId="0" borderId="15"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0" fontId="24" fillId="0" borderId="15" xfId="0" applyFont="1" applyFill="1" applyBorder="1" applyAlignment="1" quotePrefix="1">
      <alignment horizontal="center" vertical="center" wrapText="1"/>
    </xf>
    <xf numFmtId="184" fontId="28" fillId="0" borderId="17" xfId="93" applyNumberFormat="1" applyFont="1" applyFill="1" applyBorder="1" applyAlignment="1">
      <alignment vertical="top" wrapText="1"/>
      <protection/>
    </xf>
    <xf numFmtId="4" fontId="24" fillId="0" borderId="15" xfId="0" applyNumberFormat="1" applyFont="1" applyBorder="1" applyAlignment="1" quotePrefix="1">
      <alignment horizontal="center" vertical="center" wrapText="1"/>
    </xf>
    <xf numFmtId="0" fontId="28" fillId="0" borderId="0" xfId="0" applyFont="1" applyAlignment="1">
      <alignment wrapText="1"/>
    </xf>
    <xf numFmtId="4" fontId="24" fillId="0" borderId="15" xfId="0" applyNumberFormat="1" applyFont="1" applyBorder="1" applyAlignment="1" quotePrefix="1">
      <alignment horizontal="left" vertical="center" wrapText="1"/>
    </xf>
    <xf numFmtId="0" fontId="18" fillId="0" borderId="16"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vertical="top" wrapText="1"/>
      <protection/>
    </xf>
    <xf numFmtId="0" fontId="32" fillId="0" borderId="16" xfId="0" applyFont="1" applyBorder="1" applyAlignment="1">
      <alignment horizontal="center" wrapText="1"/>
    </xf>
    <xf numFmtId="0" fontId="32" fillId="0" borderId="19" xfId="0" applyFont="1" applyBorder="1" applyAlignment="1">
      <alignment horizontal="center" wrapText="1"/>
    </xf>
    <xf numFmtId="0" fontId="32" fillId="0" borderId="18" xfId="0" applyFont="1" applyBorder="1" applyAlignment="1">
      <alignment horizont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184" fontId="28" fillId="0" borderId="16" xfId="93" applyNumberFormat="1" applyFont="1" applyBorder="1" applyAlignment="1">
      <alignment horizontal="center" vertical="top" wrapText="1"/>
      <protection/>
    </xf>
    <xf numFmtId="184" fontId="28" fillId="0" borderId="19" xfId="93" applyNumberFormat="1" applyFont="1" applyBorder="1" applyAlignment="1">
      <alignment horizontal="center" vertical="top" wrapText="1"/>
      <protection/>
    </xf>
    <xf numFmtId="184" fontId="28" fillId="0" borderId="18" xfId="93" applyNumberFormat="1" applyFont="1" applyBorder="1" applyAlignment="1">
      <alignment horizontal="center" vertical="top" wrapText="1"/>
      <protection/>
    </xf>
    <xf numFmtId="3" fontId="28" fillId="0" borderId="16" xfId="93" applyNumberFormat="1" applyFont="1" applyBorder="1" applyAlignment="1">
      <alignment horizontal="center" vertical="center"/>
      <protection/>
    </xf>
    <xf numFmtId="3" fontId="28" fillId="0" borderId="18" xfId="93" applyNumberFormat="1" applyFont="1" applyBorder="1" applyAlignment="1">
      <alignment horizontal="center" vertical="center"/>
      <protection/>
    </xf>
    <xf numFmtId="0" fontId="31" fillId="0" borderId="0" xfId="0" applyFont="1" applyAlignment="1">
      <alignment horizontal="left" vertical="center" wrapText="1"/>
    </xf>
    <xf numFmtId="0" fontId="31" fillId="0" borderId="0" xfId="0" applyFont="1" applyAlignment="1">
      <alignment horizontal="center" vertical="center" wrapText="1"/>
    </xf>
    <xf numFmtId="0" fontId="0" fillId="52" borderId="0"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horizontal="left" vertical="center" wrapText="1"/>
      <protection/>
    </xf>
    <xf numFmtId="0" fontId="31" fillId="0" borderId="0" xfId="0" applyNumberFormat="1" applyFont="1" applyFill="1" applyBorder="1" applyAlignment="1" applyProtection="1">
      <alignment horizontal="center" vertical="top" wrapText="1"/>
      <protection/>
    </xf>
    <xf numFmtId="0" fontId="18"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35"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center" vertical="center" wrapText="1"/>
    </xf>
  </cellXfs>
  <cellStyles count="10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Додаток _ 3 зм_ни 4575" xfId="93"/>
    <cellStyle name="Итог" xfId="94"/>
    <cellStyle name="Контрольная ячейка" xfId="95"/>
    <cellStyle name="Название" xfId="96"/>
    <cellStyle name="Нейтральный" xfId="97"/>
    <cellStyle name="Обчислення" xfId="98"/>
    <cellStyle name="Обычный 2" xfId="99"/>
    <cellStyle name="Followed Hyperlink" xfId="100"/>
    <cellStyle name="Підсумок" xfId="101"/>
    <cellStyle name="Плохой" xfId="102"/>
    <cellStyle name="Поганий" xfId="103"/>
    <cellStyle name="Пояснение" xfId="104"/>
    <cellStyle name="Примечание" xfId="105"/>
    <cellStyle name="Примітка" xfId="106"/>
    <cellStyle name="Percent" xfId="107"/>
    <cellStyle name="Результат" xfId="108"/>
    <cellStyle name="Связанная ячейка" xfId="109"/>
    <cellStyle name="Середній" xfId="110"/>
    <cellStyle name="Стиль 1" xfId="111"/>
    <cellStyle name="Текст пояснення" xfId="112"/>
    <cellStyle name="Текст предупреждения" xfId="113"/>
    <cellStyle name="Comma" xfId="114"/>
    <cellStyle name="Comma [0]" xfId="115"/>
    <cellStyle name="Хороший"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view="pageBreakPreview" zoomScaleSheetLayoutView="100" zoomScalePageLayoutView="0" workbookViewId="0" topLeftCell="B6">
      <pane xSplit="2" ySplit="19" topLeftCell="D27" activePane="bottomRight" state="frozen"/>
      <selection pane="topLeft" activeCell="B6" sqref="B6"/>
      <selection pane="topRight" activeCell="D6" sqref="D6"/>
      <selection pane="bottomLeft" activeCell="B25" sqref="B25"/>
      <selection pane="bottomRight" activeCell="D56" sqref="D56:D57"/>
    </sheetView>
  </sheetViews>
  <sheetFormatPr defaultColWidth="9.16015625" defaultRowHeight="12.75"/>
  <cols>
    <col min="1" max="1" width="3.83203125" style="3" hidden="1" customWidth="1"/>
    <col min="2" max="2" width="18.5" style="6" customWidth="1"/>
    <col min="3" max="3" width="19.5" style="6" customWidth="1"/>
    <col min="4" max="4" width="18" style="6" customWidth="1"/>
    <col min="5" max="5" width="62.83203125" style="3" customWidth="1"/>
    <col min="6" max="6" width="45.5" style="3" customWidth="1"/>
    <col min="7" max="7" width="20.83203125" style="3" customWidth="1"/>
    <col min="8" max="8" width="16.33203125" style="3" customWidth="1"/>
    <col min="9" max="9" width="16.16015625" style="3" customWidth="1"/>
    <col min="10" max="10" width="15.5" style="3" customWidth="1"/>
    <col min="11" max="11" width="18.16015625" style="3" customWidth="1"/>
    <col min="12" max="12" width="4.33203125" style="2" customWidth="1"/>
    <col min="13" max="16384" width="9.16015625" style="2" customWidth="1"/>
  </cols>
  <sheetData>
    <row r="1" spans="1:12" s="5" customFormat="1" ht="18" customHeight="1">
      <c r="A1" s="4"/>
      <c r="B1" s="49"/>
      <c r="C1" s="49"/>
      <c r="D1" s="49"/>
      <c r="E1" s="49"/>
      <c r="F1" s="49"/>
      <c r="G1" s="49"/>
      <c r="H1" s="49"/>
      <c r="J1" s="74"/>
      <c r="K1" s="53"/>
      <c r="L1" s="51"/>
    </row>
    <row r="2" spans="1:12" s="5" customFormat="1" ht="17.25" customHeight="1">
      <c r="A2" s="4"/>
      <c r="B2" s="48"/>
      <c r="C2" s="48"/>
      <c r="D2" s="48"/>
      <c r="E2" s="48"/>
      <c r="F2" s="48"/>
      <c r="G2" s="48"/>
      <c r="H2" s="48"/>
      <c r="J2" s="74" t="s">
        <v>64</v>
      </c>
      <c r="K2" s="52"/>
      <c r="L2" s="52"/>
    </row>
    <row r="3" spans="1:12" s="5" customFormat="1" ht="16.5" customHeight="1">
      <c r="A3" s="4"/>
      <c r="B3" s="48"/>
      <c r="C3" s="48"/>
      <c r="D3" s="48"/>
      <c r="E3" s="48"/>
      <c r="F3" s="48"/>
      <c r="G3" s="48"/>
      <c r="H3" s="48"/>
      <c r="J3" s="52" t="s">
        <v>24</v>
      </c>
      <c r="K3" s="53"/>
      <c r="L3" s="54"/>
    </row>
    <row r="4" spans="1:12" s="5" customFormat="1" ht="18.75" customHeight="1">
      <c r="A4" s="4"/>
      <c r="B4" s="48"/>
      <c r="C4" s="48"/>
      <c r="D4" s="48"/>
      <c r="E4" s="48"/>
      <c r="F4" s="48"/>
      <c r="G4" s="48"/>
      <c r="H4" s="48"/>
      <c r="J4" s="52" t="s">
        <v>63</v>
      </c>
      <c r="K4" s="59"/>
      <c r="L4" s="54"/>
    </row>
    <row r="5" spans="1:12" s="5" customFormat="1" ht="13.5" customHeight="1">
      <c r="A5" s="4"/>
      <c r="B5" s="48"/>
      <c r="C5" s="48"/>
      <c r="D5" s="48"/>
      <c r="E5" s="48"/>
      <c r="F5" s="48"/>
      <c r="G5" s="48"/>
      <c r="H5" s="48"/>
      <c r="I5" s="50"/>
      <c r="J5" s="53"/>
      <c r="K5" s="54"/>
      <c r="L5" s="54"/>
    </row>
    <row r="6" spans="2:11" ht="21.75" customHeight="1">
      <c r="B6" s="11"/>
      <c r="C6" s="12"/>
      <c r="D6" s="12"/>
      <c r="E6" s="12"/>
      <c r="F6" s="12"/>
      <c r="G6" s="12"/>
      <c r="H6" s="12"/>
      <c r="I6" s="92"/>
      <c r="J6" s="92"/>
      <c r="K6" s="92"/>
    </row>
    <row r="7" spans="1:11" ht="23.25" customHeight="1">
      <c r="A7" s="1"/>
      <c r="B7" s="93" t="s">
        <v>30</v>
      </c>
      <c r="C7" s="93"/>
      <c r="D7" s="93"/>
      <c r="E7" s="93"/>
      <c r="F7" s="93"/>
      <c r="G7" s="93"/>
      <c r="H7" s="93"/>
      <c r="I7" s="93"/>
      <c r="J7" s="93"/>
      <c r="K7" s="93"/>
    </row>
    <row r="8" spans="1:11" ht="17.25" customHeight="1">
      <c r="A8" s="1"/>
      <c r="B8" s="62"/>
      <c r="C8" s="62"/>
      <c r="D8" s="62"/>
      <c r="E8" s="96">
        <v>19316200000</v>
      </c>
      <c r="F8" s="96"/>
      <c r="G8" s="62"/>
      <c r="H8" s="62"/>
      <c r="I8" s="62"/>
      <c r="J8" s="62"/>
      <c r="K8" s="62"/>
    </row>
    <row r="9" spans="1:11" ht="18" customHeight="1">
      <c r="A9" s="1"/>
      <c r="B9" s="62"/>
      <c r="C9" s="62"/>
      <c r="D9" s="62"/>
      <c r="E9" s="78" t="s">
        <v>58</v>
      </c>
      <c r="F9" s="78"/>
      <c r="G9" s="62"/>
      <c r="H9" s="62"/>
      <c r="I9" s="62"/>
      <c r="J9" s="62"/>
      <c r="K9" s="62"/>
    </row>
    <row r="10" spans="2:11" ht="15.75">
      <c r="B10" s="13"/>
      <c r="C10" s="14"/>
      <c r="D10" s="14"/>
      <c r="E10" s="14"/>
      <c r="F10" s="15"/>
      <c r="G10" s="15"/>
      <c r="H10" s="15"/>
      <c r="I10" s="15"/>
      <c r="J10" s="16"/>
      <c r="K10" s="17" t="s">
        <v>20</v>
      </c>
    </row>
    <row r="11" spans="1:11" ht="82.5" customHeight="1">
      <c r="A11" s="7"/>
      <c r="B11" s="76" t="s">
        <v>11</v>
      </c>
      <c r="C11" s="76" t="s">
        <v>12</v>
      </c>
      <c r="D11" s="76" t="s">
        <v>13</v>
      </c>
      <c r="E11" s="76" t="s">
        <v>14</v>
      </c>
      <c r="F11" s="82" t="s">
        <v>15</v>
      </c>
      <c r="G11" s="82" t="s">
        <v>16</v>
      </c>
      <c r="H11" s="82" t="s">
        <v>17</v>
      </c>
      <c r="I11" s="76" t="s">
        <v>0</v>
      </c>
      <c r="J11" s="94" t="s">
        <v>1</v>
      </c>
      <c r="K11" s="95"/>
    </row>
    <row r="12" spans="1:11" ht="47.25" customHeight="1">
      <c r="A12" s="7"/>
      <c r="B12" s="77"/>
      <c r="C12" s="77"/>
      <c r="D12" s="77"/>
      <c r="E12" s="77"/>
      <c r="F12" s="83"/>
      <c r="G12" s="83"/>
      <c r="H12" s="83"/>
      <c r="I12" s="77"/>
      <c r="J12" s="18" t="s">
        <v>18</v>
      </c>
      <c r="K12" s="18" t="s">
        <v>19</v>
      </c>
    </row>
    <row r="13" spans="2:11" ht="15.75" customHeight="1" hidden="1">
      <c r="B13" s="19"/>
      <c r="C13" s="22"/>
      <c r="D13" s="22"/>
      <c r="E13" s="23"/>
      <c r="F13" s="24"/>
      <c r="G13" s="24"/>
      <c r="H13" s="42">
        <f aca="true" t="shared" si="0" ref="H13:H24">I13</f>
        <v>0</v>
      </c>
      <c r="I13" s="42"/>
      <c r="J13" s="25"/>
      <c r="K13" s="44"/>
    </row>
    <row r="14" spans="2:11" ht="15.75" hidden="1">
      <c r="B14" s="19"/>
      <c r="C14" s="22"/>
      <c r="D14" s="22"/>
      <c r="E14" s="26"/>
      <c r="F14" s="25"/>
      <c r="G14" s="25"/>
      <c r="H14" s="42">
        <f t="shared" si="0"/>
        <v>0</v>
      </c>
      <c r="I14" s="42"/>
      <c r="J14" s="21"/>
      <c r="K14" s="43"/>
    </row>
    <row r="15" spans="2:11" ht="15.75" hidden="1">
      <c r="B15" s="19"/>
      <c r="C15" s="22"/>
      <c r="D15" s="22"/>
      <c r="E15" s="26"/>
      <c r="F15" s="25"/>
      <c r="G15" s="25"/>
      <c r="H15" s="42">
        <f t="shared" si="0"/>
        <v>0</v>
      </c>
      <c r="I15" s="42"/>
      <c r="J15" s="21"/>
      <c r="K15" s="43"/>
    </row>
    <row r="16" spans="2:11" ht="15.75" hidden="1">
      <c r="B16" s="19"/>
      <c r="C16" s="22"/>
      <c r="D16" s="22"/>
      <c r="E16" s="23"/>
      <c r="F16" s="24"/>
      <c r="G16" s="24"/>
      <c r="H16" s="42">
        <f t="shared" si="0"/>
        <v>0</v>
      </c>
      <c r="I16" s="42"/>
      <c r="J16" s="25"/>
      <c r="K16" s="44"/>
    </row>
    <row r="17" spans="2:11" ht="15.75" hidden="1">
      <c r="B17" s="19"/>
      <c r="C17" s="22"/>
      <c r="D17" s="22"/>
      <c r="E17" s="23"/>
      <c r="F17" s="24"/>
      <c r="G17" s="24"/>
      <c r="H17" s="42">
        <f t="shared" si="0"/>
        <v>0</v>
      </c>
      <c r="I17" s="42"/>
      <c r="J17" s="25"/>
      <c r="K17" s="44"/>
    </row>
    <row r="18" spans="2:11" ht="15.75" hidden="1">
      <c r="B18" s="19"/>
      <c r="C18" s="22"/>
      <c r="D18" s="22"/>
      <c r="E18" s="23"/>
      <c r="F18" s="24"/>
      <c r="G18" s="24"/>
      <c r="H18" s="42">
        <f t="shared" si="0"/>
        <v>0</v>
      </c>
      <c r="I18" s="42"/>
      <c r="J18" s="25"/>
      <c r="K18" s="44"/>
    </row>
    <row r="19" spans="2:11" ht="78.75" hidden="1">
      <c r="B19" s="19" t="s">
        <v>3</v>
      </c>
      <c r="C19" s="22" t="s">
        <v>4</v>
      </c>
      <c r="D19" s="22" t="s">
        <v>5</v>
      </c>
      <c r="E19" s="23" t="s">
        <v>6</v>
      </c>
      <c r="F19" s="24" t="s">
        <v>2</v>
      </c>
      <c r="G19" s="24"/>
      <c r="H19" s="42">
        <f t="shared" si="0"/>
        <v>0</v>
      </c>
      <c r="I19" s="42"/>
      <c r="J19" s="25"/>
      <c r="K19" s="44"/>
    </row>
    <row r="20" spans="2:11" ht="15.75" hidden="1">
      <c r="B20" s="19"/>
      <c r="C20" s="22"/>
      <c r="D20" s="22"/>
      <c r="E20" s="23"/>
      <c r="F20" s="12"/>
      <c r="G20" s="12"/>
      <c r="H20" s="42">
        <f t="shared" si="0"/>
        <v>0</v>
      </c>
      <c r="I20" s="42"/>
      <c r="J20" s="25"/>
      <c r="K20" s="44"/>
    </row>
    <row r="21" spans="2:11" ht="15.75" hidden="1">
      <c r="B21" s="19"/>
      <c r="C21" s="22"/>
      <c r="D21" s="22"/>
      <c r="E21" s="23"/>
      <c r="F21" s="12"/>
      <c r="G21" s="12"/>
      <c r="H21" s="42">
        <f t="shared" si="0"/>
        <v>0</v>
      </c>
      <c r="I21" s="42"/>
      <c r="J21" s="25"/>
      <c r="K21" s="44"/>
    </row>
    <row r="22" spans="2:11" ht="15.75" hidden="1">
      <c r="B22" s="34"/>
      <c r="C22" s="35"/>
      <c r="D22" s="35"/>
      <c r="E22" s="36"/>
      <c r="F22" s="37"/>
      <c r="G22" s="37"/>
      <c r="H22" s="42">
        <f t="shared" si="0"/>
        <v>0</v>
      </c>
      <c r="I22" s="42"/>
      <c r="J22" s="25"/>
      <c r="K22" s="44"/>
    </row>
    <row r="23" spans="2:11" ht="15.75" hidden="1">
      <c r="B23" s="34"/>
      <c r="C23" s="35"/>
      <c r="D23" s="35"/>
      <c r="E23" s="36"/>
      <c r="F23" s="37"/>
      <c r="G23" s="37"/>
      <c r="H23" s="42">
        <f t="shared" si="0"/>
        <v>0</v>
      </c>
      <c r="I23" s="42"/>
      <c r="J23" s="25"/>
      <c r="K23" s="44"/>
    </row>
    <row r="24" spans="2:11" ht="15.75" hidden="1">
      <c r="B24" s="34"/>
      <c r="C24" s="35"/>
      <c r="D24" s="35"/>
      <c r="E24" s="38"/>
      <c r="F24" s="39"/>
      <c r="G24" s="39"/>
      <c r="H24" s="65">
        <f t="shared" si="0"/>
        <v>0</v>
      </c>
      <c r="I24" s="65"/>
      <c r="J24" s="33"/>
      <c r="K24" s="45"/>
    </row>
    <row r="25" spans="2:11" ht="15.75">
      <c r="B25" s="69" t="s">
        <v>36</v>
      </c>
      <c r="C25" s="70"/>
      <c r="D25" s="70"/>
      <c r="E25" s="63" t="s">
        <v>37</v>
      </c>
      <c r="F25" s="67"/>
      <c r="G25" s="67"/>
      <c r="H25" s="42">
        <f>H27</f>
        <v>2667325</v>
      </c>
      <c r="I25" s="42">
        <f>I27</f>
        <v>2667325</v>
      </c>
      <c r="J25" s="25"/>
      <c r="K25" s="44"/>
    </row>
    <row r="26" spans="2:11" ht="36" customHeight="1">
      <c r="B26" s="69" t="s">
        <v>38</v>
      </c>
      <c r="C26" s="70"/>
      <c r="D26" s="70"/>
      <c r="E26" s="63" t="s">
        <v>39</v>
      </c>
      <c r="F26" s="67"/>
      <c r="G26" s="67"/>
      <c r="H26" s="42">
        <v>2667325</v>
      </c>
      <c r="I26" s="42">
        <v>2667325</v>
      </c>
      <c r="J26" s="25"/>
      <c r="K26" s="44"/>
    </row>
    <row r="27" spans="2:11" ht="96.75" customHeight="1">
      <c r="B27" s="70" t="s">
        <v>59</v>
      </c>
      <c r="C27" s="71" t="s">
        <v>40</v>
      </c>
      <c r="D27" s="70" t="s">
        <v>41</v>
      </c>
      <c r="E27" s="75" t="s">
        <v>42</v>
      </c>
      <c r="F27" s="73" t="s">
        <v>67</v>
      </c>
      <c r="G27" s="72"/>
      <c r="H27" s="66">
        <f>I27</f>
        <v>2667325</v>
      </c>
      <c r="I27" s="66">
        <v>2667325</v>
      </c>
      <c r="J27" s="25"/>
      <c r="K27" s="44"/>
    </row>
    <row r="28" spans="2:11" ht="37.5" customHeight="1">
      <c r="B28" s="19" t="s">
        <v>9</v>
      </c>
      <c r="C28" s="28"/>
      <c r="D28" s="22"/>
      <c r="E28" s="26" t="s">
        <v>22</v>
      </c>
      <c r="F28" s="24"/>
      <c r="G28" s="24"/>
      <c r="H28" s="42">
        <f>H29+H31</f>
        <v>2961383</v>
      </c>
      <c r="I28" s="42">
        <f>I29+I31</f>
        <v>2961383</v>
      </c>
      <c r="J28" s="21"/>
      <c r="K28" s="43"/>
    </row>
    <row r="29" spans="2:11" ht="36.75" customHeight="1">
      <c r="B29" s="19" t="s">
        <v>8</v>
      </c>
      <c r="C29" s="28"/>
      <c r="D29" s="22"/>
      <c r="E29" s="26" t="s">
        <v>21</v>
      </c>
      <c r="F29" s="24"/>
      <c r="G29" s="24"/>
      <c r="H29" s="42">
        <f>H30+H32</f>
        <v>2961383</v>
      </c>
      <c r="I29" s="42">
        <f>I30+I32</f>
        <v>2961383</v>
      </c>
      <c r="J29" s="25"/>
      <c r="K29" s="43"/>
    </row>
    <row r="30" spans="2:11" ht="69.75" customHeight="1">
      <c r="B30" s="22" t="s">
        <v>43</v>
      </c>
      <c r="C30" s="28">
        <v>1141</v>
      </c>
      <c r="D30" s="22" t="s">
        <v>23</v>
      </c>
      <c r="E30" s="64" t="s">
        <v>47</v>
      </c>
      <c r="F30" s="79" t="s">
        <v>60</v>
      </c>
      <c r="G30" s="84"/>
      <c r="H30" s="47">
        <f>I30</f>
        <v>2026374</v>
      </c>
      <c r="I30" s="47">
        <v>2026374</v>
      </c>
      <c r="J30" s="25"/>
      <c r="K30" s="44"/>
    </row>
    <row r="31" spans="2:11" ht="15.75" customHeight="1" hidden="1">
      <c r="B31" s="19"/>
      <c r="C31" s="32"/>
      <c r="D31" s="32"/>
      <c r="E31" s="64"/>
      <c r="F31" s="80"/>
      <c r="G31" s="85"/>
      <c r="H31" s="47">
        <f>I31</f>
        <v>0</v>
      </c>
      <c r="I31" s="47"/>
      <c r="J31" s="33"/>
      <c r="K31" s="45"/>
    </row>
    <row r="32" spans="2:11" ht="51.75" customHeight="1">
      <c r="B32" s="22" t="s">
        <v>44</v>
      </c>
      <c r="C32" s="32" t="s">
        <v>45</v>
      </c>
      <c r="D32" s="32" t="s">
        <v>23</v>
      </c>
      <c r="E32" s="64" t="s">
        <v>46</v>
      </c>
      <c r="F32" s="81"/>
      <c r="G32" s="86"/>
      <c r="H32" s="47">
        <f>I32</f>
        <v>935009</v>
      </c>
      <c r="I32" s="47">
        <v>935009</v>
      </c>
      <c r="J32" s="33"/>
      <c r="K32" s="45"/>
    </row>
    <row r="33" spans="2:11" ht="57.75" customHeight="1">
      <c r="B33" s="19" t="s">
        <v>31</v>
      </c>
      <c r="C33" s="18"/>
      <c r="D33" s="19"/>
      <c r="E33" s="26" t="s">
        <v>32</v>
      </c>
      <c r="F33" s="24"/>
      <c r="G33" s="24"/>
      <c r="H33" s="42">
        <f>H34</f>
        <v>1989494</v>
      </c>
      <c r="I33" s="42">
        <f>I34</f>
        <v>1989494</v>
      </c>
      <c r="J33" s="43"/>
      <c r="K33" s="43"/>
    </row>
    <row r="34" spans="2:11" ht="57.75" customHeight="1">
      <c r="B34" s="19" t="s">
        <v>10</v>
      </c>
      <c r="C34" s="18"/>
      <c r="D34" s="19"/>
      <c r="E34" s="26" t="s">
        <v>7</v>
      </c>
      <c r="F34" s="24"/>
      <c r="G34" s="24"/>
      <c r="H34" s="42">
        <f>H35+H36</f>
        <v>1989494</v>
      </c>
      <c r="I34" s="42">
        <f>I35+I36</f>
        <v>1989494</v>
      </c>
      <c r="J34" s="43"/>
      <c r="K34" s="43"/>
    </row>
    <row r="35" spans="2:11" ht="68.25" customHeight="1">
      <c r="B35" s="22" t="s">
        <v>25</v>
      </c>
      <c r="C35" s="28">
        <v>3104</v>
      </c>
      <c r="D35" s="22" t="s">
        <v>26</v>
      </c>
      <c r="E35" s="23" t="s">
        <v>27</v>
      </c>
      <c r="F35" s="79" t="s">
        <v>61</v>
      </c>
      <c r="G35" s="87"/>
      <c r="H35" s="47">
        <f>I35</f>
        <v>1593749</v>
      </c>
      <c r="I35" s="47">
        <v>1593749</v>
      </c>
      <c r="J35" s="25"/>
      <c r="K35" s="44"/>
    </row>
    <row r="36" spans="2:11" ht="60.75" customHeight="1">
      <c r="B36" s="22" t="s">
        <v>48</v>
      </c>
      <c r="C36" s="28">
        <v>3121</v>
      </c>
      <c r="D36" s="22" t="s">
        <v>49</v>
      </c>
      <c r="E36" s="23" t="s">
        <v>50</v>
      </c>
      <c r="F36" s="81"/>
      <c r="G36" s="88"/>
      <c r="H36" s="47">
        <f>I36</f>
        <v>395745</v>
      </c>
      <c r="I36" s="47">
        <v>395745</v>
      </c>
      <c r="J36" s="25"/>
      <c r="K36" s="44"/>
    </row>
    <row r="37" spans="2:11" ht="53.25" customHeight="1">
      <c r="B37" s="19" t="s">
        <v>29</v>
      </c>
      <c r="C37" s="28"/>
      <c r="D37" s="22"/>
      <c r="E37" s="26" t="s">
        <v>33</v>
      </c>
      <c r="F37" s="61"/>
      <c r="G37" s="47"/>
      <c r="H37" s="42">
        <f>H38</f>
        <v>1058883</v>
      </c>
      <c r="I37" s="42">
        <f>I38</f>
        <v>1058883</v>
      </c>
      <c r="J37" s="25"/>
      <c r="K37" s="44"/>
    </row>
    <row r="38" spans="2:11" ht="60" customHeight="1">
      <c r="B38" s="19">
        <v>1010000</v>
      </c>
      <c r="C38" s="28"/>
      <c r="D38" s="22"/>
      <c r="E38" s="26" t="s">
        <v>34</v>
      </c>
      <c r="F38" s="41"/>
      <c r="G38" s="47"/>
      <c r="H38" s="42">
        <f>I38</f>
        <v>1058883</v>
      </c>
      <c r="I38" s="42">
        <f>I39+I54+I55</f>
        <v>1058883</v>
      </c>
      <c r="J38" s="25"/>
      <c r="K38" s="44"/>
    </row>
    <row r="39" spans="2:11" ht="37.5" customHeight="1">
      <c r="B39" s="22" t="s">
        <v>51</v>
      </c>
      <c r="C39" s="28">
        <v>4030</v>
      </c>
      <c r="D39" s="22" t="s">
        <v>52</v>
      </c>
      <c r="E39" s="64" t="s">
        <v>53</v>
      </c>
      <c r="F39" s="79" t="s">
        <v>62</v>
      </c>
      <c r="G39" s="84"/>
      <c r="H39" s="47">
        <f>I39</f>
        <v>252424</v>
      </c>
      <c r="I39" s="47">
        <v>252424</v>
      </c>
      <c r="J39" s="25"/>
      <c r="K39" s="44"/>
    </row>
    <row r="40" spans="2:11" ht="30" customHeight="1" hidden="1">
      <c r="B40" s="18"/>
      <c r="C40" s="18"/>
      <c r="D40" s="19"/>
      <c r="E40" s="64"/>
      <c r="F40" s="80"/>
      <c r="G40" s="85"/>
      <c r="H40" s="47">
        <f aca="true" t="shared" si="1" ref="H40:H55">I40</f>
        <v>0</v>
      </c>
      <c r="I40" s="44"/>
      <c r="J40" s="25"/>
      <c r="K40" s="44"/>
    </row>
    <row r="41" spans="2:11" ht="33.75" customHeight="1" hidden="1">
      <c r="B41" s="18"/>
      <c r="C41" s="18"/>
      <c r="D41" s="19"/>
      <c r="E41" s="64"/>
      <c r="F41" s="80"/>
      <c r="G41" s="85"/>
      <c r="H41" s="47">
        <f t="shared" si="1"/>
        <v>0</v>
      </c>
      <c r="I41" s="44"/>
      <c r="J41" s="25"/>
      <c r="K41" s="44"/>
    </row>
    <row r="42" spans="2:11" ht="15.75" customHeight="1" hidden="1">
      <c r="B42" s="29"/>
      <c r="C42" s="18"/>
      <c r="D42" s="19"/>
      <c r="E42" s="64"/>
      <c r="F42" s="80"/>
      <c r="G42" s="85"/>
      <c r="H42" s="47">
        <f t="shared" si="1"/>
        <v>0</v>
      </c>
      <c r="I42" s="43"/>
      <c r="J42" s="25"/>
      <c r="K42" s="43"/>
    </row>
    <row r="43" spans="2:11" ht="15.75" customHeight="1" hidden="1">
      <c r="B43" s="29"/>
      <c r="C43" s="18"/>
      <c r="D43" s="19"/>
      <c r="E43" s="64"/>
      <c r="F43" s="80"/>
      <c r="G43" s="85"/>
      <c r="H43" s="47">
        <f t="shared" si="1"/>
        <v>0</v>
      </c>
      <c r="I43" s="43"/>
      <c r="J43" s="21"/>
      <c r="K43" s="43"/>
    </row>
    <row r="44" spans="2:11" ht="63" customHeight="1" hidden="1">
      <c r="B44" s="18"/>
      <c r="C44" s="28"/>
      <c r="D44" s="22"/>
      <c r="E44" s="64"/>
      <c r="F44" s="80"/>
      <c r="G44" s="85"/>
      <c r="H44" s="47">
        <f t="shared" si="1"/>
        <v>0</v>
      </c>
      <c r="I44" s="44"/>
      <c r="J44" s="25"/>
      <c r="K44" s="44"/>
    </row>
    <row r="45" spans="2:11" ht="15.75" customHeight="1" hidden="1">
      <c r="B45" s="18"/>
      <c r="C45" s="28"/>
      <c r="D45" s="22"/>
      <c r="E45" s="64"/>
      <c r="F45" s="80"/>
      <c r="G45" s="85"/>
      <c r="H45" s="47">
        <f t="shared" si="1"/>
        <v>0</v>
      </c>
      <c r="I45" s="44"/>
      <c r="J45" s="25"/>
      <c r="K45" s="44"/>
    </row>
    <row r="46" spans="2:11" ht="19.5" customHeight="1" hidden="1">
      <c r="B46" s="18"/>
      <c r="C46" s="18"/>
      <c r="D46" s="19"/>
      <c r="E46" s="64"/>
      <c r="F46" s="80"/>
      <c r="G46" s="85"/>
      <c r="H46" s="47">
        <f t="shared" si="1"/>
        <v>0</v>
      </c>
      <c r="I46" s="43"/>
      <c r="J46" s="21"/>
      <c r="K46" s="43"/>
    </row>
    <row r="47" spans="2:11" ht="15.75" customHeight="1" hidden="1">
      <c r="B47" s="18"/>
      <c r="C47" s="28"/>
      <c r="D47" s="22"/>
      <c r="E47" s="64"/>
      <c r="F47" s="80"/>
      <c r="G47" s="85"/>
      <c r="H47" s="47">
        <f t="shared" si="1"/>
        <v>0</v>
      </c>
      <c r="I47" s="44"/>
      <c r="J47" s="25"/>
      <c r="K47" s="44"/>
    </row>
    <row r="48" spans="2:11" ht="42" customHeight="1" hidden="1">
      <c r="B48" s="18"/>
      <c r="C48" s="28"/>
      <c r="D48" s="22"/>
      <c r="E48" s="64"/>
      <c r="F48" s="80"/>
      <c r="G48" s="85"/>
      <c r="H48" s="47">
        <f t="shared" si="1"/>
        <v>0</v>
      </c>
      <c r="I48" s="44"/>
      <c r="J48" s="25"/>
      <c r="K48" s="44"/>
    </row>
    <row r="49" spans="2:11" ht="15.75" customHeight="1" hidden="1">
      <c r="B49" s="30"/>
      <c r="C49" s="30"/>
      <c r="D49" s="30"/>
      <c r="E49" s="64"/>
      <c r="F49" s="80"/>
      <c r="G49" s="85"/>
      <c r="H49" s="47">
        <f t="shared" si="1"/>
        <v>0</v>
      </c>
      <c r="I49" s="46"/>
      <c r="J49" s="30"/>
      <c r="K49" s="46"/>
    </row>
    <row r="50" spans="2:11" ht="30" customHeight="1" hidden="1">
      <c r="B50" s="18"/>
      <c r="C50" s="18"/>
      <c r="D50" s="19"/>
      <c r="E50" s="64"/>
      <c r="F50" s="80"/>
      <c r="G50" s="85"/>
      <c r="H50" s="47">
        <f t="shared" si="1"/>
        <v>0</v>
      </c>
      <c r="I50" s="46"/>
      <c r="J50" s="30"/>
      <c r="K50" s="46"/>
    </row>
    <row r="51" spans="2:11" ht="33.75" customHeight="1" hidden="1">
      <c r="B51" s="18"/>
      <c r="C51" s="18"/>
      <c r="D51" s="19"/>
      <c r="E51" s="64"/>
      <c r="F51" s="80"/>
      <c r="G51" s="85"/>
      <c r="H51" s="47">
        <f t="shared" si="1"/>
        <v>0</v>
      </c>
      <c r="I51" s="46"/>
      <c r="J51" s="30"/>
      <c r="K51" s="46"/>
    </row>
    <row r="52" spans="2:11" ht="17.25" customHeight="1" hidden="1">
      <c r="B52" s="18"/>
      <c r="C52" s="18"/>
      <c r="D52" s="19"/>
      <c r="E52" s="64"/>
      <c r="F52" s="80"/>
      <c r="G52" s="85"/>
      <c r="H52" s="47">
        <f t="shared" si="1"/>
        <v>0</v>
      </c>
      <c r="I52" s="46"/>
      <c r="J52" s="30"/>
      <c r="K52" s="46"/>
    </row>
    <row r="53" spans="2:11" ht="57" customHeight="1" hidden="1">
      <c r="B53" s="30"/>
      <c r="C53" s="30"/>
      <c r="D53" s="27"/>
      <c r="E53" s="64"/>
      <c r="F53" s="80"/>
      <c r="G53" s="85"/>
      <c r="H53" s="47">
        <f t="shared" si="1"/>
        <v>0</v>
      </c>
      <c r="I53" s="46"/>
      <c r="J53" s="30"/>
      <c r="K53" s="46"/>
    </row>
    <row r="54" spans="2:11" ht="40.5" customHeight="1">
      <c r="B54" s="22">
        <v>1014060</v>
      </c>
      <c r="C54" s="28">
        <v>4060</v>
      </c>
      <c r="D54" s="22" t="s">
        <v>54</v>
      </c>
      <c r="E54" s="64" t="s">
        <v>55</v>
      </c>
      <c r="F54" s="80"/>
      <c r="G54" s="85"/>
      <c r="H54" s="47">
        <f t="shared" si="1"/>
        <v>222716</v>
      </c>
      <c r="I54" s="47">
        <v>222716</v>
      </c>
      <c r="J54" s="30"/>
      <c r="K54" s="46"/>
    </row>
    <row r="55" spans="2:11" ht="45" customHeight="1">
      <c r="B55" s="22" t="s">
        <v>56</v>
      </c>
      <c r="C55" s="28">
        <v>4081</v>
      </c>
      <c r="D55" s="22" t="s">
        <v>28</v>
      </c>
      <c r="E55" s="68" t="s">
        <v>57</v>
      </c>
      <c r="F55" s="81"/>
      <c r="G55" s="86"/>
      <c r="H55" s="47">
        <f t="shared" si="1"/>
        <v>583743</v>
      </c>
      <c r="I55" s="47">
        <v>583743</v>
      </c>
      <c r="J55" s="30"/>
      <c r="K55" s="46"/>
    </row>
    <row r="56" spans="2:11" ht="38.25" customHeight="1">
      <c r="B56" s="40"/>
      <c r="C56" s="40"/>
      <c r="D56" s="41"/>
      <c r="E56" s="20" t="s">
        <v>35</v>
      </c>
      <c r="F56" s="31"/>
      <c r="G56" s="31"/>
      <c r="H56" s="42">
        <f>H37+H33+H28+H25</f>
        <v>8677085</v>
      </c>
      <c r="I56" s="42">
        <f>I37+I33+I28+I25</f>
        <v>8677085</v>
      </c>
      <c r="J56" s="42"/>
      <c r="K56" s="42"/>
    </row>
    <row r="57" spans="2:11" ht="15.75">
      <c r="B57" s="12"/>
      <c r="C57" s="12"/>
      <c r="D57" s="12"/>
      <c r="E57" s="12"/>
      <c r="F57" s="12"/>
      <c r="G57" s="12"/>
      <c r="H57" s="12"/>
      <c r="I57" s="12"/>
      <c r="J57" s="12"/>
      <c r="K57" s="12"/>
    </row>
    <row r="58" spans="2:14" ht="24" customHeight="1">
      <c r="B58" s="57"/>
      <c r="C58" s="89" t="s">
        <v>65</v>
      </c>
      <c r="D58" s="89"/>
      <c r="E58" s="89"/>
      <c r="F58" s="89"/>
      <c r="G58" s="90" t="s">
        <v>66</v>
      </c>
      <c r="H58" s="90"/>
      <c r="I58" s="90"/>
      <c r="J58" s="90"/>
      <c r="K58" s="55"/>
      <c r="L58" s="55"/>
      <c r="M58" s="55"/>
      <c r="N58" s="55"/>
    </row>
    <row r="59" spans="5:19" ht="35.25" customHeight="1">
      <c r="E59" s="56"/>
      <c r="F59" s="56"/>
      <c r="G59" s="56"/>
      <c r="H59" s="60"/>
      <c r="I59" s="56"/>
      <c r="J59" s="56"/>
      <c r="K59" s="6"/>
      <c r="L59" s="8"/>
      <c r="M59" s="8"/>
      <c r="N59" s="8"/>
      <c r="O59" s="8"/>
      <c r="P59" s="8"/>
      <c r="Q59" s="8"/>
      <c r="R59" s="8"/>
      <c r="S59" s="8"/>
    </row>
    <row r="60" spans="3:19" ht="20.25" customHeight="1">
      <c r="C60" s="97"/>
      <c r="D60" s="97"/>
      <c r="E60" s="58"/>
      <c r="F60" s="56"/>
      <c r="G60" s="56"/>
      <c r="H60" s="56"/>
      <c r="I60" s="56"/>
      <c r="J60" s="56"/>
      <c r="K60" s="6"/>
      <c r="L60" s="10"/>
      <c r="M60" s="10"/>
      <c r="N60" s="10"/>
      <c r="O60" s="10"/>
      <c r="P60" s="10"/>
      <c r="Q60" s="10"/>
      <c r="R60" s="10"/>
      <c r="S60" s="10"/>
    </row>
    <row r="61" spans="2:19" ht="30.75" customHeight="1">
      <c r="B61" s="9"/>
      <c r="C61" s="9"/>
      <c r="D61" s="9"/>
      <c r="E61" s="9"/>
      <c r="F61" s="9"/>
      <c r="G61" s="9"/>
      <c r="H61" s="9"/>
      <c r="I61" s="9"/>
      <c r="J61" s="9"/>
      <c r="K61" s="9"/>
      <c r="L61" s="8"/>
      <c r="M61" s="8"/>
      <c r="N61" s="8"/>
      <c r="O61" s="8"/>
      <c r="P61" s="8"/>
      <c r="Q61" s="8"/>
      <c r="R61" s="8"/>
      <c r="S61" s="8"/>
    </row>
    <row r="62" spans="2:19" ht="21" customHeight="1">
      <c r="B62" s="91"/>
      <c r="C62" s="91"/>
      <c r="D62" s="91"/>
      <c r="E62" s="91"/>
      <c r="F62" s="91"/>
      <c r="G62" s="91"/>
      <c r="H62" s="91"/>
      <c r="I62" s="91"/>
      <c r="J62" s="91"/>
      <c r="K62" s="91"/>
      <c r="L62" s="91"/>
      <c r="M62" s="91"/>
      <c r="N62" s="91"/>
      <c r="O62" s="91"/>
      <c r="P62" s="91"/>
      <c r="Q62" s="91"/>
      <c r="R62" s="91"/>
      <c r="S62" s="91"/>
    </row>
  </sheetData>
  <sheetProtection/>
  <mergeCells count="23">
    <mergeCell ref="B62:S62"/>
    <mergeCell ref="I6:K6"/>
    <mergeCell ref="B7:K7"/>
    <mergeCell ref="J11:K11"/>
    <mergeCell ref="B11:B12"/>
    <mergeCell ref="F39:F55"/>
    <mergeCell ref="E8:F8"/>
    <mergeCell ref="C60:D60"/>
    <mergeCell ref="I11:I12"/>
    <mergeCell ref="H11:H12"/>
    <mergeCell ref="G35:G36"/>
    <mergeCell ref="C58:F58"/>
    <mergeCell ref="G39:G55"/>
    <mergeCell ref="F35:F36"/>
    <mergeCell ref="G58:J58"/>
    <mergeCell ref="C11:C12"/>
    <mergeCell ref="E11:E12"/>
    <mergeCell ref="E9:F9"/>
    <mergeCell ref="F30:F32"/>
    <mergeCell ref="G11:G12"/>
    <mergeCell ref="F11:F12"/>
    <mergeCell ref="D11:D12"/>
    <mergeCell ref="G30:G32"/>
  </mergeCells>
  <printOptions/>
  <pageMargins left="0.67" right="0.5118110236220472" top="0.31" bottom="0.6299212598425197" header="0.35433070866141736" footer="0.35433070866141736"/>
  <pageSetup fitToHeight="32"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2021-02-08T13:06:15Z</cp:lastPrinted>
  <dcterms:created xsi:type="dcterms:W3CDTF">2014-01-17T10:52:16Z</dcterms:created>
  <dcterms:modified xsi:type="dcterms:W3CDTF">2021-02-08T14:01:19Z</dcterms:modified>
  <cp:category/>
  <cp:version/>
  <cp:contentType/>
  <cp:contentStatus/>
</cp:coreProperties>
</file>