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120" activeTab="0"/>
  </bookViews>
  <sheets>
    <sheet name="дод1" sheetId="1" r:id="rId1"/>
    <sheet name="дод2" sheetId="2" r:id="rId2"/>
    <sheet name="дод3" sheetId="3" r:id="rId3"/>
  </sheets>
  <definedNames/>
  <calcPr fullCalcOnLoad="1"/>
</workbook>
</file>

<file path=xl/sharedStrings.xml><?xml version="1.0" encoding="utf-8"?>
<sst xmlns="http://schemas.openxmlformats.org/spreadsheetml/2006/main" count="172" uniqueCount="139">
  <si>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</si>
  <si>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</si>
  <si>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</si>
  <si>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</si>
  <si>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</si>
  <si>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</si>
  <si>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</si>
  <si>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</si>
  <si>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</si>
  <si>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</si>
  <si>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</si>
  <si>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</si>
  <si>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</si>
  <si>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</si>
  <si>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</si>
  <si>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</si>
  <si>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</si>
  <si>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</si>
  <si>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</si>
  <si>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</si>
  <si>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</si>
  <si>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</si>
  <si>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</si>
  <si>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</si>
  <si>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</si>
  <si>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</si>
  <si>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</si>
  <si>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</si>
  <si>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</si>
  <si>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</si>
  <si>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</si>
  <si>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</si>
  <si>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</si>
  <si>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</si>
  <si>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</si>
  <si>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</si>
  <si>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</si>
  <si>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</si>
  <si>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</si>
  <si>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</si>
  <si>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</si>
  <si>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</si>
  <si>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</si>
  <si>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</si>
  <si>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</si>
  <si>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</si>
  <si>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</si>
  <si>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</si>
  <si>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</si>
  <si>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</si>
  <si>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</si>
  <si>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</si>
  <si>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0800000</t>
  </si>
  <si>
    <t>0810000</t>
  </si>
  <si>
    <t>0813050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</si>
  <si>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</si>
  <si>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</si>
  <si>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</si>
  <si>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</si>
  <si>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</si>
  <si>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</si>
  <si>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0813191</t>
  </si>
  <si>
    <t>1030</t>
  </si>
  <si>
    <t>3191</t>
  </si>
  <si>
    <t>Інші видатки на соціальний захист ветеранів війни та праці</t>
  </si>
  <si>
    <t>0813242</t>
  </si>
  <si>
    <t>3242</t>
  </si>
  <si>
    <t>Інші заходи у сфері соціального захисту і соціального забезпечення</t>
  </si>
  <si>
    <t>1000000</t>
  </si>
  <si>
    <t>1010000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</si>
  <si>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</si>
  <si>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</si>
  <si>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</si>
  <si>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</si>
  <si>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</si>
  <si>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</si>
  <si>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</si>
  <si>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</si>
  <si>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</si>
  <si>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</si>
  <si>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</si>
  <si>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</si>
  <si>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</si>
  <si>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</si>
  <si>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</si>
  <si>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</si>
  <si>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</si>
  <si>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</si>
  <si>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X</t>
  </si>
  <si>
    <t>УСЬОГО</t>
  </si>
  <si>
    <t>(код бюджету)</t>
  </si>
  <si>
    <t>Додаток 2</t>
  </si>
  <si>
    <t>до рішення районної ради</t>
  </si>
  <si>
    <t>ЗМІНИ ДО РОЗПОДІЛУ</t>
  </si>
  <si>
    <t>видатків районного бюджету на 2020 рік</t>
  </si>
  <si>
    <r>
      <t xml:space="preserve">Заліщицька районна рада                                                                                                         </t>
    </r>
    <r>
      <rPr>
        <i/>
        <sz val="8"/>
        <color indexed="8"/>
        <rFont val="Times New Roman"/>
        <family val="1"/>
      </rPr>
      <t xml:space="preserve"> (головний розпорядник</t>
    </r>
    <r>
      <rPr>
        <sz val="10"/>
        <color indexed="8"/>
        <rFont val="Times New Roman"/>
        <family val="1"/>
      </rPr>
      <t>)</t>
    </r>
  </si>
  <si>
    <r>
      <t xml:space="preserve">Заліщицька районна рада                                    </t>
    </r>
    <r>
      <rPr>
        <i/>
        <sz val="8"/>
        <color indexed="8"/>
        <rFont val="Times New Roman"/>
        <family val="1"/>
      </rPr>
      <t xml:space="preserve"> (відповідальний виконавець)</t>
    </r>
  </si>
  <si>
    <r>
      <t xml:space="preserve">Заліщицька районна державна адміністрація                                     </t>
    </r>
    <r>
      <rPr>
        <i/>
        <sz val="8"/>
        <color indexed="8"/>
        <rFont val="Times New Roman"/>
        <family val="1"/>
      </rPr>
      <t xml:space="preserve"> (головний розпорядник)</t>
    </r>
  </si>
  <si>
    <r>
      <t xml:space="preserve">Заліщицька районна державна адміністрація                        </t>
    </r>
    <r>
      <rPr>
        <i/>
        <sz val="8"/>
        <color indexed="8"/>
        <rFont val="Times New Roman"/>
        <family val="1"/>
      </rPr>
      <t xml:space="preserve">  (відповідальний виконавець)</t>
    </r>
  </si>
  <si>
    <r>
      <t xml:space="preserve">Відділ з питань освіти Заліщицької райдержадміністрації                                                                                         </t>
    </r>
    <r>
      <rPr>
        <i/>
        <sz val="8"/>
        <color indexed="8"/>
        <rFont val="Times New Roman"/>
        <family val="1"/>
      </rPr>
      <t xml:space="preserve"> (головний розпорядник)</t>
    </r>
  </si>
  <si>
    <r>
      <t xml:space="preserve">Відділ з питань освіти Заліщицької райдержадміністрації                                    </t>
    </r>
    <r>
      <rPr>
        <i/>
        <sz val="8"/>
        <color indexed="8"/>
        <rFont val="Times New Roman"/>
        <family val="1"/>
      </rPr>
      <t xml:space="preserve">  (відповідальний виконавець)</t>
    </r>
  </si>
  <si>
    <r>
      <t xml:space="preserve">Управління соціального захисту населення Заліщицької райдержадміністрації                                                                   </t>
    </r>
    <r>
      <rPr>
        <i/>
        <sz val="8"/>
        <color indexed="8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</si>
  <si>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Заліщицької райдержадміністрації    </t>
    </r>
    <r>
      <rPr>
        <i/>
        <sz val="8"/>
        <color indexed="8"/>
        <rFont val="Times New Roman"/>
        <family val="1"/>
      </rPr>
      <t xml:space="preserve"> (відповідальний виконавець)</t>
    </r>
  </si>
  <si>
    <r>
      <t xml:space="preserve">Сектор культури, молоді та спорту Заліщицької райдержадміністрації                                                      </t>
    </r>
    <r>
      <rPr>
        <i/>
        <sz val="8"/>
        <color indexed="8"/>
        <rFont val="Times New Roman"/>
        <family val="1"/>
      </rPr>
      <t xml:space="preserve"> (головний розпорядник)</t>
    </r>
  </si>
  <si>
    <r>
      <t xml:space="preserve">Сектор культури, молоді та спорту Заліщицької райдержадміністрації                                        </t>
    </r>
    <r>
      <rPr>
        <i/>
        <sz val="8"/>
        <color indexed="8"/>
        <rFont val="Times New Roman"/>
        <family val="1"/>
      </rPr>
      <t xml:space="preserve">   (відповідальний виконавець)</t>
    </r>
  </si>
  <si>
    <t>19305200000</t>
  </si>
  <si>
    <t>(грн)</t>
  </si>
  <si>
    <t>Код</t>
  </si>
  <si>
    <t>Найменування згідно з Класифікацією доходів бюджету</t>
  </si>
  <si>
    <t>Усього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</si>
  <si>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</si>
  <si>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</si>
  <si>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</si>
  <si>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ждержавного бюджету</t>
  </si>
  <si>
    <t>Разом доходів</t>
  </si>
  <si>
    <t>Додаток 1</t>
  </si>
  <si>
    <t>ЗМІНИ ДО ДОХОДІВ</t>
  </si>
  <si>
    <t>районного бюджету на 2020 рік</t>
  </si>
  <si>
    <t>до міжбюджетних трансфертів на 2020 рік</t>
  </si>
  <si>
    <t>грн.</t>
  </si>
  <si>
    <t>№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</si>
  <si>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</si>
  <si>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</si>
  <si>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</si>
  <si>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</si>
  <si>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загального фонду на: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</si>
  <si>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</si>
  <si>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19100000000</t>
  </si>
  <si>
    <t>Обласний бюджет Тернопільської області</t>
  </si>
  <si>
    <t xml:space="preserve">ЗМІНИ </t>
  </si>
  <si>
    <t xml:space="preserve">"Про внесення змін до Заліщицького </t>
  </si>
  <si>
    <t>районного бюджету на 2020 рік"</t>
  </si>
  <si>
    <t>від 17 грудня 2020 року №</t>
  </si>
  <si>
    <t>ого районного бюджету на 2020 рік"</t>
  </si>
  <si>
    <t>"Про внесення змін до Заліщицького районного бюджету на 2020 рік"</t>
  </si>
  <si>
    <t>Додаток 3</t>
  </si>
  <si>
    <t>Павло МИРОНЧУК</t>
  </si>
  <si>
    <t xml:space="preserve">Керуючий справами Заліщицької районної ради </t>
  </si>
  <si>
    <t>Керуючий справами Заліщицької районної ради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</si>
</sst>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3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>
      <alignment/>
      <protection/>
    </xf>
    <xf numFmtId="0" fontId="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 quotePrefix="1">
      <alignment vertical="center" wrapText="1"/>
    </xf>
    <xf numFmtId="4" fontId="3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4" fontId="2" fillId="33" borderId="11" xfId="0" applyNumberFormat="1" applyFont="1" applyFill="1" applyBorder="1" applyAlignment="1" quotePrefix="1">
      <alignment horizontal="center" vertical="center" wrapText="1"/>
    </xf>
    <xf numFmtId="4" fontId="2" fillId="33" borderId="11" xfId="0" applyNumberFormat="1" applyFont="1" applyFill="1" applyBorder="1" applyAlignment="1" quotePrefix="1">
      <alignment vertical="center" wrapText="1"/>
    </xf>
    <xf numFmtId="4" fontId="2" fillId="33" borderId="1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11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vertical="center"/>
      <protection/>
    </xf>
    <xf numFmtId="0" fontId="8" fillId="0" borderId="11" xfId="56" applyFont="1" applyFill="1" applyBorder="1" applyAlignment="1">
      <alignment vertical="center" wrapText="1"/>
      <protection/>
    </xf>
    <xf numFmtId="4" fontId="8" fillId="0" borderId="11" xfId="56" applyNumberFormat="1" applyFont="1" applyFill="1" applyBorder="1" applyAlignment="1">
      <alignment vertical="center"/>
      <protection/>
    </xf>
    <xf numFmtId="0" fontId="7" fillId="0" borderId="11" xfId="56" applyFont="1" applyFill="1" applyBorder="1" applyAlignment="1">
      <alignment vertical="center"/>
      <protection/>
    </xf>
    <xf numFmtId="0" fontId="7" fillId="0" borderId="11" xfId="56" applyFont="1" applyFill="1" applyBorder="1" applyAlignment="1">
      <alignment vertical="center" wrapText="1"/>
      <protection/>
    </xf>
    <xf numFmtId="4" fontId="7" fillId="0" borderId="11" xfId="56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center" wrapText="1"/>
    </xf>
    <xf numFmtId="0" fontId="8" fillId="0" borderId="11" xfId="56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7" fillId="0" borderId="10" xfId="54" applyFont="1" applyFill="1" applyBorder="1" applyAlignment="1" quotePrefix="1">
      <alignment horizontal="center"/>
      <protection/>
    </xf>
    <xf numFmtId="0" fontId="14" fillId="0" borderId="0" xfId="0" applyFont="1" applyFill="1" applyAlignment="1">
      <alignment/>
    </xf>
    <xf numFmtId="0" fontId="7" fillId="0" borderId="0" xfId="54" applyFont="1" applyFill="1">
      <alignment/>
      <protection/>
    </xf>
    <xf numFmtId="0" fontId="14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12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13" fillId="0" borderId="11" xfId="33" applyFont="1" applyFill="1" applyBorder="1" applyAlignment="1">
      <alignment horizontal="center" vertical="center"/>
      <protection/>
    </xf>
    <xf numFmtId="0" fontId="13" fillId="0" borderId="17" xfId="33" applyFont="1" applyFill="1" applyBorder="1" applyAlignment="1">
      <alignment horizontal="left" vertical="center" wrapText="1"/>
      <protection/>
    </xf>
    <xf numFmtId="4" fontId="13" fillId="0" borderId="17" xfId="56" applyNumberFormat="1" applyFont="1" applyFill="1" applyBorder="1" applyAlignment="1">
      <alignment horizontal="center" vertical="center"/>
      <protection/>
    </xf>
    <xf numFmtId="4" fontId="18" fillId="0" borderId="17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/>
    </xf>
    <xf numFmtId="0" fontId="18" fillId="0" borderId="11" xfId="33" applyFont="1" applyFill="1" applyBorder="1" applyAlignment="1">
      <alignment horizontal="left" vertical="center" wrapText="1"/>
      <protection/>
    </xf>
    <xf numFmtId="4" fontId="1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0" fontId="7" fillId="0" borderId="0" xfId="60" applyNumberFormat="1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11" xfId="56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center" vertical="center" textRotation="90"/>
    </xf>
    <xf numFmtId="0" fontId="13" fillId="0" borderId="19" xfId="0" applyFont="1" applyFill="1" applyBorder="1" applyAlignment="1">
      <alignment horizontal="center" vertical="center" textRotation="90"/>
    </xf>
    <xf numFmtId="0" fontId="13" fillId="0" borderId="15" xfId="0" applyFont="1" applyFill="1" applyBorder="1" applyAlignment="1">
      <alignment horizontal="center" vertical="center" textRotation="90"/>
    </xf>
    <xf numFmtId="0" fontId="18" fillId="0" borderId="20" xfId="34" applyFont="1" applyFill="1" applyBorder="1" applyAlignment="1">
      <alignment horizontal="center" vertical="center" wrapText="1"/>
      <protection/>
    </xf>
    <xf numFmtId="0" fontId="18" fillId="0" borderId="21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4" fontId="18" fillId="0" borderId="20" xfId="55" applyNumberFormat="1" applyFont="1" applyFill="1" applyBorder="1" applyAlignment="1">
      <alignment horizontal="center" vertical="center" wrapText="1"/>
      <protection/>
    </xf>
    <xf numFmtId="4" fontId="18" fillId="0" borderId="21" xfId="55" applyNumberFormat="1" applyFont="1" applyFill="1" applyBorder="1" applyAlignment="1">
      <alignment horizontal="center" vertical="center" wrapText="1"/>
      <protection/>
    </xf>
    <xf numFmtId="4" fontId="18" fillId="0" borderId="13" xfId="55" applyNumberFormat="1" applyFont="1" applyFill="1" applyBorder="1" applyAlignment="1">
      <alignment horizontal="center" vertical="center" wrapText="1"/>
      <protection/>
    </xf>
    <xf numFmtId="0" fontId="18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2" fontId="18" fillId="0" borderId="27" xfId="0" applyNumberFormat="1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Normalny 2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dod3" xfId="54"/>
    <cellStyle name="Обычный_Бюджет-2000" xfId="55"/>
    <cellStyle name="Обычный_дод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5" sqref="B5"/>
    </sheetView>
  </sheetViews>
  <sheetFormatPr defaultColWidth="37.00390625" defaultRowHeight="12.75"/>
  <cols>
    <col min="1" max="1" width="18.421875" style="0" bestFit="1" customWidth="1"/>
    <col min="2" max="2" width="37.00390625" style="0" customWidth="1"/>
    <col min="3" max="3" width="15.140625" style="0" bestFit="1" customWidth="1"/>
    <col min="4" max="4" width="20.00390625" style="0" bestFit="1" customWidth="1"/>
    <col min="5" max="5" width="9.140625" style="0" customWidth="1"/>
    <col min="6" max="6" width="20.140625" style="0" customWidth="1"/>
  </cols>
  <sheetData>
    <row r="1" spans="1:6" ht="15.75">
      <c r="A1" s="18"/>
      <c r="B1" s="19"/>
      <c r="C1" s="19"/>
      <c r="D1" s="34" t="s">
        <v>115</v>
      </c>
      <c r="E1" s="35"/>
      <c r="F1" s="35"/>
    </row>
    <row r="2" spans="1:6" ht="15.75">
      <c r="A2" s="19"/>
      <c r="B2" s="19"/>
      <c r="C2" s="19"/>
      <c r="D2" s="34" t="s">
        <v>92</v>
      </c>
      <c r="E2" s="35"/>
      <c r="F2" s="35"/>
    </row>
    <row r="3" spans="1:6" ht="15.75">
      <c r="A3" s="19"/>
      <c r="B3" s="19"/>
      <c r="C3" s="19"/>
      <c r="D3" s="34" t="s">
        <v>130</v>
      </c>
      <c r="E3" s="35"/>
      <c r="F3" s="35"/>
    </row>
    <row r="4" spans="1:6" ht="15.75">
      <c r="A4" s="19"/>
      <c r="B4" s="19"/>
      <c r="C4" s="19"/>
      <c r="D4" s="34" t="s">
        <v>131</v>
      </c>
      <c r="E4" s="35"/>
      <c r="F4" s="35"/>
    </row>
    <row r="5" spans="4:6" ht="15.75">
      <c r="D5" s="34" t="s">
        <v>132</v>
      </c>
      <c r="E5" s="36"/>
      <c r="F5" s="36"/>
    </row>
    <row r="6" spans="1:6" s="33" customFormat="1" ht="18.75">
      <c r="A6" s="64" t="s">
        <v>116</v>
      </c>
      <c r="B6" s="65"/>
      <c r="C6" s="65"/>
      <c r="D6" s="65"/>
      <c r="E6" s="65"/>
      <c r="F6" s="65"/>
    </row>
    <row r="7" spans="1:6" s="33" customFormat="1" ht="18.75">
      <c r="A7" s="31"/>
      <c r="B7" s="65" t="s">
        <v>117</v>
      </c>
      <c r="C7" s="65"/>
      <c r="D7" s="65"/>
      <c r="E7" s="65"/>
      <c r="F7" s="22"/>
    </row>
    <row r="8" spans="1:6" s="33" customFormat="1" ht="18.75">
      <c r="A8" s="21" t="s">
        <v>105</v>
      </c>
      <c r="B8" s="22"/>
      <c r="C8" s="22"/>
      <c r="D8" s="22"/>
      <c r="E8" s="22"/>
      <c r="F8" s="22"/>
    </row>
    <row r="9" spans="1:6" s="33" customFormat="1" ht="18.75">
      <c r="A9" s="20" t="s">
        <v>90</v>
      </c>
      <c r="B9" s="62"/>
      <c r="C9" s="20"/>
      <c r="D9" s="20"/>
      <c r="E9" s="20"/>
      <c r="F9" s="23" t="s">
        <v>106</v>
      </c>
    </row>
    <row r="10" spans="1:6" s="33" customFormat="1" ht="18.75">
      <c r="A10" s="66" t="s">
        <v>107</v>
      </c>
      <c r="B10" s="66" t="s">
        <v>108</v>
      </c>
      <c r="C10" s="66" t="s">
        <v>109</v>
      </c>
      <c r="D10" s="66" t="s">
        <v>5</v>
      </c>
      <c r="E10" s="66" t="s">
        <v>12</v>
      </c>
      <c r="F10" s="66"/>
    </row>
    <row r="11" spans="1:6" s="33" customFormat="1" ht="18.75">
      <c r="A11" s="66"/>
      <c r="B11" s="66"/>
      <c r="C11" s="66"/>
      <c r="D11" s="66"/>
      <c r="E11" s="66" t="s">
        <v>6</v>
      </c>
      <c r="F11" s="66" t="s">
        <v>13</v>
      </c>
    </row>
    <row r="12" spans="1:6" s="33" customFormat="1" ht="18.75">
      <c r="A12" s="66"/>
      <c r="B12" s="66"/>
      <c r="C12" s="66"/>
      <c r="D12" s="66"/>
      <c r="E12" s="66"/>
      <c r="F12" s="66"/>
    </row>
    <row r="13" spans="1:6" s="33" customFormat="1" ht="18.7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</row>
    <row r="14" spans="1:6" s="33" customFormat="1" ht="18.75">
      <c r="A14" s="25">
        <v>40000000</v>
      </c>
      <c r="B14" s="26" t="s">
        <v>110</v>
      </c>
      <c r="C14" s="27">
        <v>-100700</v>
      </c>
      <c r="D14" s="27">
        <v>-100700</v>
      </c>
      <c r="E14" s="27">
        <v>0</v>
      </c>
      <c r="F14" s="27">
        <v>0</v>
      </c>
    </row>
    <row r="15" spans="1:6" s="33" customFormat="1" ht="37.5">
      <c r="A15" s="25">
        <v>41000000</v>
      </c>
      <c r="B15" s="26" t="s">
        <v>111</v>
      </c>
      <c r="C15" s="27">
        <v>-100700</v>
      </c>
      <c r="D15" s="27">
        <v>-100700</v>
      </c>
      <c r="E15" s="27">
        <v>0</v>
      </c>
      <c r="F15" s="27">
        <v>0</v>
      </c>
    </row>
    <row r="16" spans="1:6" s="33" customFormat="1" ht="56.25">
      <c r="A16" s="25">
        <v>41050000</v>
      </c>
      <c r="B16" s="26" t="s">
        <v>112</v>
      </c>
      <c r="C16" s="27">
        <v>-100700</v>
      </c>
      <c r="D16" s="27">
        <v>-100700</v>
      </c>
      <c r="E16" s="27">
        <v>0</v>
      </c>
      <c r="F16" s="27">
        <v>0</v>
      </c>
    </row>
    <row r="17" spans="1:6" s="33" customFormat="1" ht="243.75">
      <c r="A17" s="28">
        <v>41055200</v>
      </c>
      <c r="B17" s="29" t="s">
        <v>113</v>
      </c>
      <c r="C17" s="30">
        <v>-100700</v>
      </c>
      <c r="D17" s="30">
        <v>-100700</v>
      </c>
      <c r="E17" s="30">
        <v>0</v>
      </c>
      <c r="F17" s="30">
        <v>0</v>
      </c>
    </row>
    <row r="18" spans="1:6" s="33" customFormat="1" ht="18.75">
      <c r="A18" s="32" t="s">
        <v>88</v>
      </c>
      <c r="B18" s="26" t="s">
        <v>114</v>
      </c>
      <c r="C18" s="27">
        <v>-100700</v>
      </c>
      <c r="D18" s="27">
        <v>-100700</v>
      </c>
      <c r="E18" s="27">
        <v>0</v>
      </c>
      <c r="F18" s="27">
        <v>0</v>
      </c>
    </row>
    <row r="21" spans="1:5" ht="12.75">
      <c r="A21" s="6" t="s">
        <v>138</v>
      </c>
      <c r="B21" s="1"/>
      <c r="C21" s="1"/>
      <c r="E21" s="7" t="s">
        <v>136</v>
      </c>
    </row>
  </sheetData>
  <sheetProtection/>
  <mergeCells count="9">
    <mergeCell ref="A6:F6"/>
    <mergeCell ref="A10:A12"/>
    <mergeCell ref="B10:B12"/>
    <mergeCell ref="C10:C12"/>
    <mergeCell ref="D10:D12"/>
    <mergeCell ref="E10:F10"/>
    <mergeCell ref="E11:E12"/>
    <mergeCell ref="F11:F12"/>
    <mergeCell ref="B7:E7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D1">
      <selection activeCell="A5" sqref="A5:P5"/>
    </sheetView>
  </sheetViews>
  <sheetFormatPr defaultColWidth="9.140625" defaultRowHeight="12.75"/>
  <cols>
    <col min="1" max="3" width="12.00390625" style="0" customWidth="1"/>
    <col min="4" max="4" width="40.7109375" style="0" customWidth="1"/>
    <col min="5" max="16" width="13.7109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91</v>
      </c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92</v>
      </c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134</v>
      </c>
      <c r="N3" s="1"/>
      <c r="O3" s="1" t="s">
        <v>133</v>
      </c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132</v>
      </c>
      <c r="N4" s="1"/>
      <c r="O4" s="1"/>
      <c r="P4" s="1"/>
    </row>
    <row r="5" spans="1:16" ht="12.75">
      <c r="A5" s="68" t="s">
        <v>93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2.75">
      <c r="A6" s="68" t="s">
        <v>94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2.75">
      <c r="A7" s="2">
        <v>19305200000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4" t="s">
        <v>90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" t="s">
        <v>0</v>
      </c>
    </row>
    <row r="9" spans="1:16" ht="12.75">
      <c r="A9" s="70" t="s">
        <v>1</v>
      </c>
      <c r="B9" s="70" t="s">
        <v>2</v>
      </c>
      <c r="C9" s="70" t="s">
        <v>3</v>
      </c>
      <c r="D9" s="67" t="s">
        <v>4</v>
      </c>
      <c r="E9" s="67" t="s">
        <v>5</v>
      </c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 t="s">
        <v>14</v>
      </c>
    </row>
    <row r="10" spans="1:16" ht="12.75">
      <c r="A10" s="67"/>
      <c r="B10" s="67"/>
      <c r="C10" s="67"/>
      <c r="D10" s="67"/>
      <c r="E10" s="67" t="s">
        <v>6</v>
      </c>
      <c r="F10" s="67" t="s">
        <v>7</v>
      </c>
      <c r="G10" s="67" t="s">
        <v>8</v>
      </c>
      <c r="H10" s="67"/>
      <c r="I10" s="67" t="s">
        <v>11</v>
      </c>
      <c r="J10" s="67" t="s">
        <v>6</v>
      </c>
      <c r="K10" s="67" t="s">
        <v>13</v>
      </c>
      <c r="L10" s="67" t="s">
        <v>7</v>
      </c>
      <c r="M10" s="67" t="s">
        <v>8</v>
      </c>
      <c r="N10" s="67"/>
      <c r="O10" s="67" t="s">
        <v>11</v>
      </c>
      <c r="P10" s="67"/>
    </row>
    <row r="11" spans="1:16" ht="12.75">
      <c r="A11" s="67"/>
      <c r="B11" s="67"/>
      <c r="C11" s="67"/>
      <c r="D11" s="67"/>
      <c r="E11" s="67"/>
      <c r="F11" s="67"/>
      <c r="G11" s="67" t="s">
        <v>9</v>
      </c>
      <c r="H11" s="67" t="s">
        <v>10</v>
      </c>
      <c r="I11" s="67"/>
      <c r="J11" s="67"/>
      <c r="K11" s="67"/>
      <c r="L11" s="67"/>
      <c r="M11" s="67" t="s">
        <v>9</v>
      </c>
      <c r="N11" s="67" t="s">
        <v>10</v>
      </c>
      <c r="O11" s="67"/>
      <c r="P11" s="67"/>
    </row>
    <row r="12" spans="1:16" ht="44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</row>
    <row r="14" spans="1:16" ht="25.5">
      <c r="A14" s="9" t="s">
        <v>15</v>
      </c>
      <c r="B14" s="10"/>
      <c r="C14" s="11"/>
      <c r="D14" s="12" t="s">
        <v>95</v>
      </c>
      <c r="E14" s="13">
        <v>105597</v>
      </c>
      <c r="F14" s="13">
        <v>105597</v>
      </c>
      <c r="G14" s="13">
        <v>120061</v>
      </c>
      <c r="H14" s="13">
        <v>-28943</v>
      </c>
      <c r="I14" s="13"/>
      <c r="J14" s="13"/>
      <c r="K14" s="13"/>
      <c r="L14" s="13"/>
      <c r="M14" s="13"/>
      <c r="N14" s="13"/>
      <c r="O14" s="13"/>
      <c r="P14" s="13">
        <f aca="true" t="shared" si="0" ref="P14:P41">E14+J14</f>
        <v>105597</v>
      </c>
    </row>
    <row r="15" spans="1:16" ht="24">
      <c r="A15" s="9" t="s">
        <v>16</v>
      </c>
      <c r="B15" s="10"/>
      <c r="C15" s="11"/>
      <c r="D15" s="12" t="s">
        <v>96</v>
      </c>
      <c r="E15" s="13">
        <v>105597</v>
      </c>
      <c r="F15" s="13">
        <v>105597</v>
      </c>
      <c r="G15" s="13">
        <v>120061</v>
      </c>
      <c r="H15" s="13">
        <v>-28943</v>
      </c>
      <c r="I15" s="13"/>
      <c r="J15" s="13"/>
      <c r="K15" s="13"/>
      <c r="L15" s="13"/>
      <c r="M15" s="13"/>
      <c r="N15" s="13"/>
      <c r="O15" s="13"/>
      <c r="P15" s="13">
        <f t="shared" si="0"/>
        <v>105597</v>
      </c>
    </row>
    <row r="16" spans="1:16" ht="63.75">
      <c r="A16" s="14" t="s">
        <v>17</v>
      </c>
      <c r="B16" s="14" t="s">
        <v>19</v>
      </c>
      <c r="C16" s="15" t="s">
        <v>18</v>
      </c>
      <c r="D16" s="16" t="s">
        <v>20</v>
      </c>
      <c r="E16" s="17">
        <v>105597</v>
      </c>
      <c r="F16" s="17">
        <v>105597</v>
      </c>
      <c r="G16" s="17">
        <v>120061</v>
      </c>
      <c r="H16" s="17">
        <v>-28943</v>
      </c>
      <c r="I16" s="17"/>
      <c r="J16" s="17"/>
      <c r="K16" s="17"/>
      <c r="L16" s="17"/>
      <c r="M16" s="17"/>
      <c r="N16" s="17"/>
      <c r="O16" s="17"/>
      <c r="P16" s="17">
        <f t="shared" si="0"/>
        <v>105597</v>
      </c>
    </row>
    <row r="17" spans="1:16" ht="24">
      <c r="A17" s="9" t="s">
        <v>21</v>
      </c>
      <c r="B17" s="10"/>
      <c r="C17" s="11"/>
      <c r="D17" s="12" t="s">
        <v>97</v>
      </c>
      <c r="E17" s="13">
        <v>-100700</v>
      </c>
      <c r="F17" s="13">
        <v>-100700</v>
      </c>
      <c r="G17" s="13"/>
      <c r="H17" s="13"/>
      <c r="I17" s="13"/>
      <c r="J17" s="13"/>
      <c r="K17" s="13"/>
      <c r="L17" s="13"/>
      <c r="M17" s="13"/>
      <c r="N17" s="13"/>
      <c r="O17" s="13"/>
      <c r="P17" s="13">
        <f t="shared" si="0"/>
        <v>-100700</v>
      </c>
    </row>
    <row r="18" spans="1:16" ht="24">
      <c r="A18" s="9" t="s">
        <v>22</v>
      </c>
      <c r="B18" s="10"/>
      <c r="C18" s="11"/>
      <c r="D18" s="12" t="s">
        <v>98</v>
      </c>
      <c r="E18" s="13">
        <v>-100700</v>
      </c>
      <c r="F18" s="13">
        <v>-100700</v>
      </c>
      <c r="G18" s="13"/>
      <c r="H18" s="13"/>
      <c r="I18" s="13"/>
      <c r="J18" s="13"/>
      <c r="K18" s="13"/>
      <c r="L18" s="13"/>
      <c r="M18" s="13"/>
      <c r="N18" s="13"/>
      <c r="O18" s="13"/>
      <c r="P18" s="13">
        <f t="shared" si="0"/>
        <v>-100700</v>
      </c>
    </row>
    <row r="19" spans="1:16" ht="25.5">
      <c r="A19" s="14" t="s">
        <v>23</v>
      </c>
      <c r="B19" s="14" t="s">
        <v>25</v>
      </c>
      <c r="C19" s="15" t="s">
        <v>24</v>
      </c>
      <c r="D19" s="16" t="s">
        <v>26</v>
      </c>
      <c r="E19" s="17">
        <v>-100700</v>
      </c>
      <c r="F19" s="17">
        <v>-100700</v>
      </c>
      <c r="G19" s="17"/>
      <c r="H19" s="17"/>
      <c r="I19" s="17"/>
      <c r="J19" s="17"/>
      <c r="K19" s="17"/>
      <c r="L19" s="17"/>
      <c r="M19" s="17"/>
      <c r="N19" s="17"/>
      <c r="O19" s="17"/>
      <c r="P19" s="17">
        <f t="shared" si="0"/>
        <v>-100700</v>
      </c>
    </row>
    <row r="20" spans="1:16" ht="36.75">
      <c r="A20" s="9" t="s">
        <v>27</v>
      </c>
      <c r="B20" s="10"/>
      <c r="C20" s="11"/>
      <c r="D20" s="12" t="s">
        <v>99</v>
      </c>
      <c r="E20" s="13">
        <v>-105597</v>
      </c>
      <c r="F20" s="13">
        <v>-105597</v>
      </c>
      <c r="G20" s="13">
        <v>476564</v>
      </c>
      <c r="H20" s="13">
        <v>-136250</v>
      </c>
      <c r="I20" s="13"/>
      <c r="J20" s="13"/>
      <c r="K20" s="13"/>
      <c r="L20" s="13"/>
      <c r="M20" s="13"/>
      <c r="N20" s="13"/>
      <c r="O20" s="13"/>
      <c r="P20" s="13">
        <f t="shared" si="0"/>
        <v>-105597</v>
      </c>
    </row>
    <row r="21" spans="1:16" ht="36.75">
      <c r="A21" s="9" t="s">
        <v>28</v>
      </c>
      <c r="B21" s="10"/>
      <c r="C21" s="11"/>
      <c r="D21" s="12" t="s">
        <v>100</v>
      </c>
      <c r="E21" s="13">
        <v>-105597</v>
      </c>
      <c r="F21" s="13">
        <v>-105597</v>
      </c>
      <c r="G21" s="13">
        <v>476564</v>
      </c>
      <c r="H21" s="13">
        <v>-136250</v>
      </c>
      <c r="I21" s="13"/>
      <c r="J21" s="13"/>
      <c r="K21" s="13"/>
      <c r="L21" s="13"/>
      <c r="M21" s="13"/>
      <c r="N21" s="13"/>
      <c r="O21" s="13"/>
      <c r="P21" s="13">
        <f t="shared" si="0"/>
        <v>-105597</v>
      </c>
    </row>
    <row r="22" spans="1:16" ht="12.75">
      <c r="A22" s="14" t="s">
        <v>29</v>
      </c>
      <c r="B22" s="14" t="s">
        <v>31</v>
      </c>
      <c r="C22" s="15" t="s">
        <v>30</v>
      </c>
      <c r="D22" s="16" t="s">
        <v>32</v>
      </c>
      <c r="E22" s="17"/>
      <c r="F22" s="17"/>
      <c r="G22" s="17">
        <v>62110</v>
      </c>
      <c r="H22" s="17">
        <v>-11240</v>
      </c>
      <c r="I22" s="17"/>
      <c r="J22" s="17"/>
      <c r="K22" s="17"/>
      <c r="L22" s="17"/>
      <c r="M22" s="17"/>
      <c r="N22" s="17"/>
      <c r="O22" s="17"/>
      <c r="P22" s="17"/>
    </row>
    <row r="23" spans="1:16" ht="51">
      <c r="A23" s="14" t="s">
        <v>33</v>
      </c>
      <c r="B23" s="14" t="s">
        <v>35</v>
      </c>
      <c r="C23" s="15" t="s">
        <v>34</v>
      </c>
      <c r="D23" s="16" t="s">
        <v>36</v>
      </c>
      <c r="E23" s="17"/>
      <c r="F23" s="17"/>
      <c r="G23" s="17">
        <v>396950</v>
      </c>
      <c r="H23" s="17">
        <v>-110600</v>
      </c>
      <c r="I23" s="17"/>
      <c r="J23" s="17"/>
      <c r="K23" s="17"/>
      <c r="L23" s="17"/>
      <c r="M23" s="17"/>
      <c r="N23" s="17"/>
      <c r="O23" s="17"/>
      <c r="P23" s="17"/>
    </row>
    <row r="24" spans="1:16" ht="38.25">
      <c r="A24" s="14" t="s">
        <v>37</v>
      </c>
      <c r="B24" s="14" t="s">
        <v>39</v>
      </c>
      <c r="C24" s="15" t="s">
        <v>38</v>
      </c>
      <c r="D24" s="16" t="s">
        <v>40</v>
      </c>
      <c r="E24" s="17"/>
      <c r="F24" s="17"/>
      <c r="G24" s="17">
        <v>-8700</v>
      </c>
      <c r="H24" s="17">
        <v>-5100</v>
      </c>
      <c r="I24" s="17"/>
      <c r="J24" s="17"/>
      <c r="K24" s="17"/>
      <c r="L24" s="17"/>
      <c r="M24" s="17"/>
      <c r="N24" s="17"/>
      <c r="O24" s="17"/>
      <c r="P24" s="17"/>
    </row>
    <row r="25" spans="1:16" ht="25.5">
      <c r="A25" s="14" t="s">
        <v>41</v>
      </c>
      <c r="B25" s="14" t="s">
        <v>43</v>
      </c>
      <c r="C25" s="15" t="s">
        <v>42</v>
      </c>
      <c r="D25" s="16" t="s">
        <v>44</v>
      </c>
      <c r="E25" s="17"/>
      <c r="F25" s="17"/>
      <c r="G25" s="17">
        <v>22304</v>
      </c>
      <c r="H25" s="17">
        <v>-5600</v>
      </c>
      <c r="I25" s="17"/>
      <c r="J25" s="17"/>
      <c r="K25" s="17"/>
      <c r="L25" s="17"/>
      <c r="M25" s="17"/>
      <c r="N25" s="17"/>
      <c r="O25" s="17"/>
      <c r="P25" s="17"/>
    </row>
    <row r="26" spans="1:16" ht="25.5">
      <c r="A26" s="14" t="s">
        <v>45</v>
      </c>
      <c r="B26" s="14" t="s">
        <v>46</v>
      </c>
      <c r="C26" s="15" t="s">
        <v>42</v>
      </c>
      <c r="D26" s="16" t="s">
        <v>47</v>
      </c>
      <c r="E26" s="17"/>
      <c r="F26" s="17"/>
      <c r="G26" s="17">
        <v>3900</v>
      </c>
      <c r="H26" s="17">
        <v>-3710</v>
      </c>
      <c r="I26" s="17"/>
      <c r="J26" s="17"/>
      <c r="K26" s="17"/>
      <c r="L26" s="17"/>
      <c r="M26" s="17"/>
      <c r="N26" s="17"/>
      <c r="O26" s="17"/>
      <c r="P26" s="17"/>
    </row>
    <row r="27" spans="1:16" ht="63.75">
      <c r="A27" s="14" t="s">
        <v>48</v>
      </c>
      <c r="B27" s="14" t="s">
        <v>50</v>
      </c>
      <c r="C27" s="15" t="s">
        <v>49</v>
      </c>
      <c r="D27" s="16" t="s">
        <v>51</v>
      </c>
      <c r="E27" s="17">
        <v>-105597</v>
      </c>
      <c r="F27" s="17">
        <v>-105597</v>
      </c>
      <c r="G27" s="17"/>
      <c r="H27" s="17"/>
      <c r="I27" s="17"/>
      <c r="J27" s="17"/>
      <c r="K27" s="17"/>
      <c r="L27" s="17"/>
      <c r="M27" s="17"/>
      <c r="N27" s="17"/>
      <c r="O27" s="17"/>
      <c r="P27" s="17">
        <f t="shared" si="0"/>
        <v>-105597</v>
      </c>
    </row>
    <row r="28" spans="1:16" ht="36.75">
      <c r="A28" s="9" t="s">
        <v>52</v>
      </c>
      <c r="B28" s="10"/>
      <c r="C28" s="11"/>
      <c r="D28" s="12" t="s">
        <v>101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36.75">
      <c r="A29" s="9" t="s">
        <v>53</v>
      </c>
      <c r="B29" s="10"/>
      <c r="C29" s="11"/>
      <c r="D29" s="12" t="s">
        <v>102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38.25">
      <c r="A30" s="14" t="s">
        <v>54</v>
      </c>
      <c r="B30" s="14" t="s">
        <v>56</v>
      </c>
      <c r="C30" s="15" t="s">
        <v>55</v>
      </c>
      <c r="D30" s="16" t="s">
        <v>57</v>
      </c>
      <c r="E30" s="17">
        <v>24086.1</v>
      </c>
      <c r="F30" s="17">
        <v>24086.1</v>
      </c>
      <c r="G30" s="17"/>
      <c r="H30" s="17"/>
      <c r="I30" s="17"/>
      <c r="J30" s="17"/>
      <c r="K30" s="17"/>
      <c r="L30" s="17"/>
      <c r="M30" s="17"/>
      <c r="N30" s="17"/>
      <c r="O30" s="17"/>
      <c r="P30" s="17">
        <f t="shared" si="0"/>
        <v>24086.1</v>
      </c>
    </row>
    <row r="31" spans="1:16" ht="51">
      <c r="A31" s="14" t="s">
        <v>58</v>
      </c>
      <c r="B31" s="14" t="s">
        <v>59</v>
      </c>
      <c r="C31" s="15" t="s">
        <v>31</v>
      </c>
      <c r="D31" s="16" t="s">
        <v>60</v>
      </c>
      <c r="E31" s="17">
        <v>-528.5</v>
      </c>
      <c r="F31" s="17">
        <v>-528.5</v>
      </c>
      <c r="G31" s="17"/>
      <c r="H31" s="17"/>
      <c r="I31" s="17"/>
      <c r="J31" s="17"/>
      <c r="K31" s="17"/>
      <c r="L31" s="17"/>
      <c r="M31" s="17"/>
      <c r="N31" s="17"/>
      <c r="O31" s="17"/>
      <c r="P31" s="17">
        <f t="shared" si="0"/>
        <v>-528.5</v>
      </c>
    </row>
    <row r="32" spans="1:16" ht="25.5">
      <c r="A32" s="14" t="s">
        <v>61</v>
      </c>
      <c r="B32" s="14" t="s">
        <v>63</v>
      </c>
      <c r="C32" s="15" t="s">
        <v>62</v>
      </c>
      <c r="D32" s="16" t="s">
        <v>64</v>
      </c>
      <c r="E32" s="17">
        <v>-4921.6</v>
      </c>
      <c r="F32" s="17">
        <v>-4921.6</v>
      </c>
      <c r="G32" s="17"/>
      <c r="H32" s="17"/>
      <c r="I32" s="17"/>
      <c r="J32" s="17"/>
      <c r="K32" s="17"/>
      <c r="L32" s="17"/>
      <c r="M32" s="17"/>
      <c r="N32" s="17"/>
      <c r="O32" s="17"/>
      <c r="P32" s="17">
        <f t="shared" si="0"/>
        <v>-4921.6</v>
      </c>
    </row>
    <row r="33" spans="1:16" ht="25.5">
      <c r="A33" s="14" t="s">
        <v>65</v>
      </c>
      <c r="B33" s="14" t="s">
        <v>66</v>
      </c>
      <c r="C33" s="15" t="s">
        <v>39</v>
      </c>
      <c r="D33" s="16" t="s">
        <v>67</v>
      </c>
      <c r="E33" s="17">
        <v>-18636</v>
      </c>
      <c r="F33" s="17">
        <v>-18636</v>
      </c>
      <c r="G33" s="17"/>
      <c r="H33" s="17"/>
      <c r="I33" s="17"/>
      <c r="J33" s="17"/>
      <c r="K33" s="17"/>
      <c r="L33" s="17"/>
      <c r="M33" s="17"/>
      <c r="N33" s="17"/>
      <c r="O33" s="17"/>
      <c r="P33" s="17">
        <f t="shared" si="0"/>
        <v>-18636</v>
      </c>
    </row>
    <row r="34" spans="1:16" ht="36.75">
      <c r="A34" s="9" t="s">
        <v>68</v>
      </c>
      <c r="B34" s="10"/>
      <c r="C34" s="11"/>
      <c r="D34" s="12" t="s">
        <v>103</v>
      </c>
      <c r="E34" s="13"/>
      <c r="F34" s="13"/>
      <c r="G34" s="13">
        <v>577</v>
      </c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36.75">
      <c r="A35" s="9" t="s">
        <v>69</v>
      </c>
      <c r="B35" s="10"/>
      <c r="C35" s="11"/>
      <c r="D35" s="12" t="s">
        <v>104</v>
      </c>
      <c r="E35" s="13"/>
      <c r="F35" s="13"/>
      <c r="G35" s="13">
        <v>577</v>
      </c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25.5">
      <c r="A36" s="14" t="s">
        <v>70</v>
      </c>
      <c r="B36" s="14" t="s">
        <v>71</v>
      </c>
      <c r="C36" s="15" t="s">
        <v>38</v>
      </c>
      <c r="D36" s="16" t="s">
        <v>72</v>
      </c>
      <c r="E36" s="17">
        <v>-5403</v>
      </c>
      <c r="F36" s="17">
        <v>-5403</v>
      </c>
      <c r="G36" s="17">
        <v>-1518</v>
      </c>
      <c r="H36" s="17"/>
      <c r="I36" s="17"/>
      <c r="J36" s="17"/>
      <c r="K36" s="17"/>
      <c r="L36" s="17"/>
      <c r="M36" s="17"/>
      <c r="N36" s="17"/>
      <c r="O36" s="17"/>
      <c r="P36" s="17">
        <f t="shared" si="0"/>
        <v>-5403</v>
      </c>
    </row>
    <row r="37" spans="1:16" ht="12.75">
      <c r="A37" s="14" t="s">
        <v>73</v>
      </c>
      <c r="B37" s="14" t="s">
        <v>75</v>
      </c>
      <c r="C37" s="15" t="s">
        <v>74</v>
      </c>
      <c r="D37" s="16" t="s">
        <v>76</v>
      </c>
      <c r="E37" s="17">
        <v>-27942</v>
      </c>
      <c r="F37" s="17">
        <v>-27942</v>
      </c>
      <c r="G37" s="17">
        <v>-20778</v>
      </c>
      <c r="H37" s="17"/>
      <c r="I37" s="17"/>
      <c r="J37" s="17"/>
      <c r="K37" s="17"/>
      <c r="L37" s="17"/>
      <c r="M37" s="17"/>
      <c r="N37" s="17"/>
      <c r="O37" s="17"/>
      <c r="P37" s="17">
        <f t="shared" si="0"/>
        <v>-27942</v>
      </c>
    </row>
    <row r="38" spans="1:16" ht="12.75">
      <c r="A38" s="14" t="s">
        <v>77</v>
      </c>
      <c r="B38" s="14" t="s">
        <v>78</v>
      </c>
      <c r="C38" s="15" t="s">
        <v>74</v>
      </c>
      <c r="D38" s="16" t="s">
        <v>79</v>
      </c>
      <c r="E38" s="17">
        <v>-1939</v>
      </c>
      <c r="F38" s="17">
        <v>-1939</v>
      </c>
      <c r="G38" s="17">
        <v>-1896</v>
      </c>
      <c r="H38" s="17"/>
      <c r="I38" s="17"/>
      <c r="J38" s="17"/>
      <c r="K38" s="17"/>
      <c r="L38" s="17"/>
      <c r="M38" s="17"/>
      <c r="N38" s="17"/>
      <c r="O38" s="17"/>
      <c r="P38" s="17">
        <f t="shared" si="0"/>
        <v>-1939</v>
      </c>
    </row>
    <row r="39" spans="1:16" ht="38.25">
      <c r="A39" s="14" t="s">
        <v>80</v>
      </c>
      <c r="B39" s="14" t="s">
        <v>82</v>
      </c>
      <c r="C39" s="15" t="s">
        <v>81</v>
      </c>
      <c r="D39" s="16" t="s">
        <v>83</v>
      </c>
      <c r="E39" s="17">
        <v>32169</v>
      </c>
      <c r="F39" s="17">
        <v>32169</v>
      </c>
      <c r="G39" s="17">
        <v>22182</v>
      </c>
      <c r="H39" s="17"/>
      <c r="I39" s="17"/>
      <c r="J39" s="17"/>
      <c r="K39" s="17"/>
      <c r="L39" s="17"/>
      <c r="M39" s="17"/>
      <c r="N39" s="17"/>
      <c r="O39" s="17"/>
      <c r="P39" s="17">
        <f t="shared" si="0"/>
        <v>32169</v>
      </c>
    </row>
    <row r="40" spans="1:16" ht="25.5">
      <c r="A40" s="14" t="s">
        <v>84</v>
      </c>
      <c r="B40" s="14" t="s">
        <v>86</v>
      </c>
      <c r="C40" s="15" t="s">
        <v>85</v>
      </c>
      <c r="D40" s="16" t="s">
        <v>87</v>
      </c>
      <c r="E40" s="17">
        <v>3115</v>
      </c>
      <c r="F40" s="17">
        <v>3115</v>
      </c>
      <c r="G40" s="17">
        <v>2587</v>
      </c>
      <c r="H40" s="17"/>
      <c r="I40" s="17"/>
      <c r="J40" s="17"/>
      <c r="K40" s="17"/>
      <c r="L40" s="17"/>
      <c r="M40" s="17"/>
      <c r="N40" s="17"/>
      <c r="O40" s="17"/>
      <c r="P40" s="17">
        <f t="shared" si="0"/>
        <v>3115</v>
      </c>
    </row>
    <row r="41" spans="1:16" ht="12.75">
      <c r="A41" s="10" t="s">
        <v>88</v>
      </c>
      <c r="B41" s="10" t="s">
        <v>88</v>
      </c>
      <c r="C41" s="11" t="s">
        <v>88</v>
      </c>
      <c r="D41" s="13" t="s">
        <v>89</v>
      </c>
      <c r="E41" s="13">
        <v>-100700</v>
      </c>
      <c r="F41" s="13">
        <v>-100700</v>
      </c>
      <c r="G41" s="13">
        <v>597202</v>
      </c>
      <c r="H41" s="13">
        <v>-165193</v>
      </c>
      <c r="I41" s="13"/>
      <c r="J41" s="13"/>
      <c r="K41" s="13"/>
      <c r="L41" s="13"/>
      <c r="M41" s="13"/>
      <c r="N41" s="13"/>
      <c r="O41" s="13"/>
      <c r="P41" s="13">
        <f t="shared" si="0"/>
        <v>-100700</v>
      </c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6" t="s">
        <v>137</v>
      </c>
      <c r="C44" s="1"/>
      <c r="D44" s="1"/>
      <c r="E44" s="1"/>
      <c r="F44" s="1"/>
      <c r="G44" s="1"/>
      <c r="H44" s="1"/>
      <c r="I44" s="6"/>
      <c r="J44" s="1"/>
      <c r="K44" s="1"/>
      <c r="L44" s="1"/>
      <c r="M44" s="7" t="s">
        <v>136</v>
      </c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sheetProtection/>
  <mergeCells count="22"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0">
      <selection activeCell="C11" sqref="C11:C17"/>
    </sheetView>
  </sheetViews>
  <sheetFormatPr defaultColWidth="9.140625" defaultRowHeight="12.75"/>
  <cols>
    <col min="1" max="1" width="9.140625" style="44" customWidth="1"/>
    <col min="2" max="2" width="23.28125" style="44" customWidth="1"/>
    <col min="3" max="3" width="39.421875" style="44" customWidth="1"/>
    <col min="4" max="4" width="55.8515625" style="44" customWidth="1"/>
    <col min="5" max="5" width="18.140625" style="44" customWidth="1"/>
    <col min="6" max="16384" width="9.140625" style="44" customWidth="1"/>
  </cols>
  <sheetData>
    <row r="1" spans="4:7" ht="12.75">
      <c r="D1" s="1" t="s">
        <v>135</v>
      </c>
      <c r="E1" s="1"/>
      <c r="F1" s="1"/>
      <c r="G1" s="1"/>
    </row>
    <row r="2" spans="4:7" ht="12.75">
      <c r="D2" s="1" t="s">
        <v>92</v>
      </c>
      <c r="E2" s="1"/>
      <c r="F2" s="1"/>
      <c r="G2" s="1"/>
    </row>
    <row r="3" spans="4:7" ht="12.75">
      <c r="D3" s="1" t="s">
        <v>130</v>
      </c>
      <c r="E3" s="1"/>
      <c r="F3" s="1"/>
      <c r="G3" s="1"/>
    </row>
    <row r="4" spans="4:7" ht="12.75">
      <c r="D4" s="1" t="s">
        <v>131</v>
      </c>
      <c r="E4" s="1"/>
      <c r="F4" s="1"/>
      <c r="G4" s="1"/>
    </row>
    <row r="5" ht="12.75">
      <c r="D5" s="63" t="s">
        <v>132</v>
      </c>
    </row>
    <row r="7" spans="1:5" s="37" customFormat="1" ht="22.5">
      <c r="A7" s="71" t="s">
        <v>129</v>
      </c>
      <c r="B7" s="71"/>
      <c r="C7" s="71"/>
      <c r="D7" s="71"/>
      <c r="E7" s="71"/>
    </row>
    <row r="8" spans="1:5" s="37" customFormat="1" ht="22.5">
      <c r="A8" s="71" t="s">
        <v>118</v>
      </c>
      <c r="B8" s="71"/>
      <c r="C8" s="71"/>
      <c r="D8" s="71"/>
      <c r="E8" s="71"/>
    </row>
    <row r="9" spans="1:4" s="37" customFormat="1" ht="22.5">
      <c r="A9" s="38"/>
      <c r="B9" s="39" t="s">
        <v>105</v>
      </c>
      <c r="C9" s="38"/>
      <c r="D9" s="38"/>
    </row>
    <row r="10" spans="1:5" s="42" customFormat="1" ht="19.5" thickBot="1">
      <c r="A10" s="40"/>
      <c r="B10" s="41" t="s">
        <v>90</v>
      </c>
      <c r="C10" s="40"/>
      <c r="D10" s="40"/>
      <c r="E10" s="37" t="s">
        <v>119</v>
      </c>
    </row>
    <row r="11" spans="1:5" s="42" customFormat="1" ht="15.75">
      <c r="A11" s="72" t="s">
        <v>120</v>
      </c>
      <c r="B11" s="75" t="s">
        <v>121</v>
      </c>
      <c r="C11" s="78" t="s">
        <v>122</v>
      </c>
      <c r="D11" s="81" t="s">
        <v>123</v>
      </c>
      <c r="E11" s="82"/>
    </row>
    <row r="12" spans="1:5" s="42" customFormat="1" ht="15.75">
      <c r="A12" s="73"/>
      <c r="B12" s="76"/>
      <c r="C12" s="79"/>
      <c r="D12" s="46" t="s">
        <v>124</v>
      </c>
      <c r="E12" s="83" t="s">
        <v>6</v>
      </c>
    </row>
    <row r="13" spans="1:5" s="42" customFormat="1" ht="15.75">
      <c r="A13" s="73"/>
      <c r="B13" s="76"/>
      <c r="C13" s="79"/>
      <c r="D13" s="47" t="s">
        <v>125</v>
      </c>
      <c r="E13" s="84"/>
    </row>
    <row r="14" spans="1:5" s="42" customFormat="1" ht="12.75">
      <c r="A14" s="73"/>
      <c r="B14" s="76"/>
      <c r="C14" s="79"/>
      <c r="D14" s="86" t="s">
        <v>126</v>
      </c>
      <c r="E14" s="84"/>
    </row>
    <row r="15" spans="1:5" s="42" customFormat="1" ht="101.25" customHeight="1">
      <c r="A15" s="73"/>
      <c r="B15" s="76"/>
      <c r="C15" s="79"/>
      <c r="D15" s="87"/>
      <c r="E15" s="84"/>
    </row>
    <row r="16" spans="1:5" s="42" customFormat="1" ht="15.75">
      <c r="A16" s="73"/>
      <c r="B16" s="76"/>
      <c r="C16" s="79"/>
      <c r="D16" s="48" t="s">
        <v>7</v>
      </c>
      <c r="E16" s="84"/>
    </row>
    <row r="17" spans="1:5" s="43" customFormat="1" ht="16.5" thickBot="1">
      <c r="A17" s="74"/>
      <c r="B17" s="77"/>
      <c r="C17" s="80"/>
      <c r="D17" s="49">
        <v>41055200</v>
      </c>
      <c r="E17" s="85"/>
    </row>
    <row r="18" spans="1:5" s="43" customFormat="1" ht="16.5" thickBot="1">
      <c r="A18" s="50">
        <v>1</v>
      </c>
      <c r="B18" s="51">
        <v>2</v>
      </c>
      <c r="C18" s="52">
        <v>3</v>
      </c>
      <c r="D18" s="52">
        <v>4</v>
      </c>
      <c r="E18" s="53">
        <v>5</v>
      </c>
    </row>
    <row r="19" spans="1:5" s="43" customFormat="1" ht="31.5">
      <c r="A19" s="54">
        <v>1</v>
      </c>
      <c r="B19" s="55" t="s">
        <v>127</v>
      </c>
      <c r="C19" s="55" t="s">
        <v>128</v>
      </c>
      <c r="D19" s="56">
        <v>-100700</v>
      </c>
      <c r="E19" s="57">
        <f>SUM(D19:D19)</f>
        <v>-100700</v>
      </c>
    </row>
    <row r="20" spans="1:5" ht="15.75">
      <c r="A20" s="58"/>
      <c r="B20" s="58"/>
      <c r="C20" s="59" t="s">
        <v>89</v>
      </c>
      <c r="D20" s="60">
        <v>-100700</v>
      </c>
      <c r="E20" s="60">
        <f>E19</f>
        <v>-100700</v>
      </c>
    </row>
    <row r="22" spans="2:5" ht="20.25">
      <c r="B22" s="6" t="s">
        <v>138</v>
      </c>
      <c r="C22" s="45"/>
      <c r="D22" s="61" t="s">
        <v>136</v>
      </c>
      <c r="E22" s="45"/>
    </row>
  </sheetData>
  <sheetProtection/>
  <mergeCells count="8">
    <mergeCell ref="A7:E7"/>
    <mergeCell ref="A8:E8"/>
    <mergeCell ref="A11:A17"/>
    <mergeCell ref="B11:B17"/>
    <mergeCell ref="C11:C17"/>
    <mergeCell ref="D11:E11"/>
    <mergeCell ref="E12:E17"/>
    <mergeCell ref="D14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2020-12-18T10:50:27Z</cp:lastPrinted>
  <dcterms:created xsi:type="dcterms:W3CDTF">2020-12-16T08:48:41Z</dcterms:created>
  <dcterms:modified xsi:type="dcterms:W3CDTF">2020-12-18T10:51:42Z</dcterms:modified>
  <cp:category/>
  <cp:version/>
  <cp:contentType/>
  <cp:contentStatus/>
</cp:coreProperties>
</file>