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інансовий план" sheetId="1" r:id="rId1"/>
    <sheet name="табл.1.Елементи опер.витрат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'фінансовий план'!$A$1:$I$115</definedName>
  </definedNames>
  <calcPr fullCalcOnLoad="1"/>
</workbook>
</file>

<file path=xl/sharedStrings.xml><?xml version="1.0" encoding="utf-8"?>
<sst xmlns="http://schemas.openxmlformats.org/spreadsheetml/2006/main" count="215" uniqueCount="199">
  <si>
    <t>Таблиця 1</t>
  </si>
  <si>
    <t>Код рядка</t>
  </si>
  <si>
    <t>У тому числі за кварталами</t>
  </si>
  <si>
    <t>I</t>
  </si>
  <si>
    <t>II</t>
  </si>
  <si>
    <t>III</t>
  </si>
  <si>
    <t>IV</t>
  </si>
  <si>
    <t>Витрати на оплату праці</t>
  </si>
  <si>
    <t>Інші операційні витрати</t>
  </si>
  <si>
    <t>Операційні витрати, усього</t>
  </si>
  <si>
    <t>____________________</t>
  </si>
  <si>
    <t xml:space="preserve">   (посада)</t>
  </si>
  <si>
    <t>(підпис)</t>
  </si>
  <si>
    <t>Головний бухгалтер</t>
  </si>
  <si>
    <t xml:space="preserve">         (посада)</t>
  </si>
  <si>
    <t>Плановий рік (усього)</t>
  </si>
  <si>
    <t>Факт минулого року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</si>
  <si>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</si>
  <si>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</si>
  <si>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</si>
  <si>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</si>
  <si>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</si>
  <si>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</si>
  <si>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інші податки(земельний податок )</t>
  </si>
  <si>
    <t>037/7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</si>
  <si>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</si>
  <si>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</si>
  <si>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</si>
  <si>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</si>
  <si>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</si>
  <si>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</si>
  <si>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</si>
  <si>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</si>
  <si>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</si>
  <si>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</si>
  <si>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</si>
  <si>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</si>
  <si>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</si>
  <si>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</si>
  <si>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</si>
  <si>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</si>
  <si>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обов'язкові платежі, у тому числі:</t>
  </si>
  <si>
    <t>місцеві податки та збори</t>
  </si>
  <si>
    <t>040/1</t>
  </si>
  <si>
    <t>інші платежі</t>
  </si>
  <si>
    <t>040/2</t>
  </si>
  <si>
    <t>II. Розподіл чистого прибутку</t>
  </si>
  <si>
    <t>Відрахування частини чистого прибутку до державного бюджету:</t>
  </si>
  <si>
    <t>державними унітарними підприємствами та їх об'єднаннями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</si>
  <si>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</si>
  <si>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</si>
  <si>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</si>
  <si>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>Відрахування до фонду на виплату дивідендів: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</si>
  <si>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</si>
  <si>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</si>
  <si>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</si>
  <si>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</si>
  <si>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х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</si>
  <si>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</si>
  <si>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</si>
  <si>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згідно з КВЕД</t>
  </si>
  <si>
    <t>032/1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</si>
  <si>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</si>
  <si>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</si>
  <si>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</si>
  <si>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</si>
  <si>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>III. Обов'язкові платежі підприємства до бюджету та державних цільових фондів</t>
  </si>
  <si>
    <t>Сплата поточних податків та обов'язкових платежів до державного бюджету, у тому числі: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</si>
  <si>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</si>
  <si>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</si>
  <si>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</si>
  <si>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</si>
  <si>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</si>
  <si>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</si>
  <si>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r>
      <t xml:space="preserve">Дохід від участі в капіталі </t>
    </r>
    <r>
      <rPr>
        <b/>
        <i/>
        <sz val="12"/>
        <color indexed="8"/>
        <rFont val="Times New Roman"/>
        <family val="1"/>
      </rPr>
      <t>(розшифрувати)</t>
    </r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</si>
  <si>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</si>
  <si>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</si>
  <si>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Фінансові витрати</t>
  </si>
  <si>
    <r>
      <t>Втрати від участі в капіталі</t>
    </r>
    <r>
      <rPr>
        <b/>
        <i/>
        <sz val="12"/>
        <color indexed="8"/>
        <rFont val="Times New Roman"/>
        <family val="1"/>
      </rPr>
      <t xml:space="preserve"> </t>
    </r>
  </si>
  <si>
    <t>Інші витрати (податок на землю)</t>
  </si>
  <si>
    <t>Податок на прибуток від звичайної діяльності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</si>
  <si>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</si>
  <si>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</si>
  <si>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</si>
  <si>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</si>
  <si>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</si>
  <si>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</si>
  <si>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</si>
  <si>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</si>
  <si>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>Прибуток</t>
  </si>
  <si>
    <t>027/1</t>
  </si>
  <si>
    <t>Збиток</t>
  </si>
  <si>
    <t>027/2</t>
  </si>
  <si>
    <t>КОДИ</t>
  </si>
  <si>
    <t>Рік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</si>
  <si>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</si>
  <si>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</si>
  <si>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</si>
  <si>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</si>
  <si>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</si>
  <si>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</si>
  <si>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Одиниці виміру: тис. гривень</t>
  </si>
  <si>
    <t>Основні фінансові показники підприємства</t>
  </si>
  <si>
    <t>ДОХОДИ</t>
  </si>
  <si>
    <t>Податок на додану вартість</t>
  </si>
  <si>
    <t>Акцизний збір</t>
  </si>
  <si>
    <r>
      <t xml:space="preserve">Інші непрямі податки </t>
    </r>
    <r>
      <rPr>
        <b/>
        <i/>
        <sz val="11"/>
        <color indexed="8"/>
        <rFont val="Times New Roman"/>
        <family val="1"/>
      </rPr>
      <t>(розшифрувати)</t>
    </r>
  </si>
  <si>
    <r>
      <t xml:space="preserve">Інші вирахування з доходу </t>
    </r>
    <r>
      <rPr>
        <b/>
        <i/>
        <sz val="11"/>
        <color indexed="8"/>
        <rFont val="Times New Roman"/>
        <family val="1"/>
      </rPr>
      <t>(розшифрувати)</t>
    </r>
  </si>
  <si>
    <t>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</si>
  <si>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</si>
  <si>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</si>
  <si>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</si>
  <si>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</si>
  <si>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</si>
  <si>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</si>
  <si>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</si>
  <si>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</si>
  <si>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</si>
  <si>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</si>
  <si>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</si>
  <si>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</si>
  <si>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</si>
  <si>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</si>
  <si>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</si>
  <si>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</si>
  <si>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</si>
  <si>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</si>
  <si>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</si>
  <si>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</si>
  <si>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</si>
  <si>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</si>
  <si>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</si>
  <si>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</si>
  <si>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</si>
  <si>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</si>
  <si>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</si>
  <si>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</si>
  <si>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</si>
  <si>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</si>
  <si>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</si>
  <si>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</si>
  <si>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</si>
  <si>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</si>
  <si>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</si>
  <si>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</si>
  <si>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</si>
  <si>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</si>
  <si>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</si>
  <si>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</si>
  <si>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 xml:space="preserve">Реалізація майна </t>
  </si>
  <si>
    <t xml:space="preserve"> </t>
  </si>
  <si>
    <t>ВИТРАТИ</t>
  </si>
  <si>
    <t>Галузь:  охорона здоров'я</t>
  </si>
  <si>
    <t>Форма власності:  комунальна</t>
  </si>
  <si>
    <t>Капітальні видатки</t>
  </si>
  <si>
    <r>
      <t xml:space="preserve">Інші фінансові доходи </t>
    </r>
    <r>
      <rPr>
        <b/>
        <i/>
        <sz val="12"/>
        <color indexed="8"/>
        <rFont val="Times New Roman"/>
        <family val="1"/>
      </rPr>
      <t xml:space="preserve">(благодійні внески,гранти та дарунки в т.ч.гуманітарна допомога) </t>
    </r>
  </si>
  <si>
    <t>витрати на комунальні послуги</t>
  </si>
  <si>
    <t>витрати на оплату праці</t>
  </si>
  <si>
    <t>Витрати на комунальні послуги</t>
  </si>
  <si>
    <t>Матеріальні затрати</t>
  </si>
  <si>
    <t>Орган державного управління:  Відділ охорони здоров'я</t>
  </si>
  <si>
    <t>Головний лікар</t>
  </si>
  <si>
    <t>Р.В.Чортківський</t>
  </si>
  <si>
    <t>Ю.В.Пандрак</t>
  </si>
  <si>
    <t>Собівартість реалізованої продукції (товарів, робіт та послуг) :</t>
  </si>
  <si>
    <t>013/1</t>
  </si>
  <si>
    <t>013/2</t>
  </si>
  <si>
    <t>013/3</t>
  </si>
  <si>
    <t>013/4</t>
  </si>
  <si>
    <t>матеріальні затрати</t>
  </si>
  <si>
    <t>тис.грн.</t>
  </si>
  <si>
    <t>Організаційно-правова форма:   некомерційне підприємство</t>
  </si>
  <si>
    <t>Фінансовий план поточного року 2018</t>
  </si>
  <si>
    <t xml:space="preserve"> витрати  за 2019р.</t>
  </si>
  <si>
    <r>
      <t>Інші операційні доходи(районний,</t>
    </r>
    <r>
      <rPr>
        <b/>
        <i/>
        <sz val="11"/>
        <color indexed="8"/>
        <rFont val="Times New Roman"/>
        <family val="1"/>
      </rPr>
      <t xml:space="preserve"> міський бюджет</t>
    </r>
    <r>
      <rPr>
        <b/>
        <sz val="11"/>
        <color indexed="8"/>
        <rFont val="Times New Roman"/>
        <family val="1"/>
      </rPr>
      <t>)</t>
    </r>
  </si>
  <si>
    <r>
      <t xml:space="preserve">Чистий дохід (виручка) від реалізації продукції (товарів, робіт, послуг) </t>
    </r>
    <r>
      <rPr>
        <b/>
        <i/>
        <sz val="11"/>
        <color indexed="8"/>
        <rFont val="Times New Roman"/>
        <family val="1"/>
      </rPr>
      <t>(розшифрувати)НСЗУ</t>
    </r>
  </si>
  <si>
    <t>Інші доходи спеціального фонду (07 фонд соц.економ.розв.місц+держ.)</t>
  </si>
  <si>
    <t>Телефон 2-15-16</t>
  </si>
  <si>
    <t>Фінансовий план поточного року 2019р</t>
  </si>
  <si>
    <t>ЗАТВЕРДЖЕНО</t>
  </si>
  <si>
    <t>районної ради</t>
  </si>
  <si>
    <t>Підприємство :        Комунальне некомерційне підприємство «Чортківська  комунальна районна стоматологічна поліклініка"Чортківської районної ради</t>
  </si>
  <si>
    <t>02009502</t>
  </si>
  <si>
    <t>86.23</t>
  </si>
  <si>
    <t>Вид економічної діяльності:  стоматологічна практика</t>
  </si>
  <si>
    <t>Територія :          Тернопільська обл. с.Звиняч</t>
  </si>
  <si>
    <t>Чмсельність працюючих 71,5</t>
  </si>
  <si>
    <t>Місцезнаходження:  Тернопільська обл.Чортківський р-н с.Звиняч</t>
  </si>
  <si>
    <t>Прізвище та ініціали керівника           Веретик І.Й</t>
  </si>
  <si>
    <t>Плановий рік 2020 р (усього)</t>
  </si>
  <si>
    <t>Дохід (виручка) від реалізації продукції (товарів, робіт, послуг)</t>
  </si>
  <si>
    <t>Стоматологічні послуги</t>
  </si>
  <si>
    <t>кошти НСЗУ</t>
  </si>
  <si>
    <t>протезування зубне</t>
  </si>
  <si>
    <t>рішення Чортківської</t>
  </si>
  <si>
    <t>ФІНАНСОВИЙ ПЛАН ПІДПРИЄМСТВА НА 2020 РІК</t>
  </si>
  <si>
    <t xml:space="preserve">Керуючий справами виконавчого апарату районної ради   </t>
  </si>
  <si>
    <t>Тетяна ЯБЛОНЬ</t>
  </si>
  <si>
    <t>23 червня 2020 р.№ 665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</si>
</sst>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#,##0.0"/>
  </numFmts>
  <fonts count="33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212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213" fontId="1" fillId="0" borderId="10" xfId="0" applyNumberFormat="1" applyFont="1" applyBorder="1" applyAlignment="1">
      <alignment wrapText="1"/>
    </xf>
    <xf numFmtId="213" fontId="1" fillId="0" borderId="10" xfId="0" applyNumberFormat="1" applyFont="1" applyFill="1" applyBorder="1" applyAlignment="1">
      <alignment wrapText="1"/>
    </xf>
    <xf numFmtId="212" fontId="1" fillId="0" borderId="10" xfId="0" applyNumberFormat="1" applyFont="1" applyBorder="1" applyAlignment="1">
      <alignment wrapText="1"/>
    </xf>
    <xf numFmtId="212" fontId="1" fillId="0" borderId="10" xfId="0" applyNumberFormat="1" applyFont="1" applyBorder="1" applyAlignment="1">
      <alignment horizontal="right" wrapText="1"/>
    </xf>
    <xf numFmtId="212" fontId="1" fillId="0" borderId="10" xfId="0" applyNumberFormat="1" applyFont="1" applyFill="1" applyBorder="1" applyAlignment="1">
      <alignment horizontal="right" wrapText="1"/>
    </xf>
    <xf numFmtId="0" fontId="1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wrapText="1"/>
    </xf>
    <xf numFmtId="212" fontId="0" fillId="0" borderId="0" xfId="0" applyNumberForma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7" xfId="0" applyFont="1" applyFill="1" applyBorder="1" applyAlignment="1">
      <alignment vertical="top" wrapTex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2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34"/>
  <sheetViews>
    <sheetView tabSelected="1" view="pageBreakPreview" zoomScale="75" zoomScaleSheetLayoutView="75" zoomScalePageLayoutView="0" workbookViewId="0" topLeftCell="A88">
      <selection activeCell="E6" sqref="E6"/>
    </sheetView>
  </sheetViews>
  <sheetFormatPr defaultColWidth="9.140625" defaultRowHeight="12.75"/>
  <cols>
    <col min="1" max="1" width="46.8515625" style="0" customWidth="1"/>
    <col min="3" max="3" width="11.00390625" style="0" customWidth="1"/>
    <col min="4" max="4" width="10.421875" style="0" customWidth="1"/>
    <col min="5" max="5" width="11.421875" style="0" customWidth="1"/>
    <col min="6" max="6" width="10.7109375" style="0" customWidth="1"/>
    <col min="7" max="7" width="9.57421875" style="0" customWidth="1"/>
    <col min="8" max="8" width="10.00390625" style="0" customWidth="1"/>
    <col min="9" max="9" width="9.421875" style="0" customWidth="1"/>
    <col min="10" max="11" width="14.8515625" style="0" customWidth="1"/>
    <col min="13" max="13" width="12.140625" style="0" bestFit="1" customWidth="1"/>
    <col min="14" max="14" width="19.7109375" style="0" customWidth="1"/>
    <col min="16" max="16" width="9.28125" style="0" bestFit="1" customWidth="1"/>
    <col min="21" max="21" width="9.28125" style="0" bestFit="1" customWidth="1"/>
  </cols>
  <sheetData>
    <row r="2" spans="5:7" ht="18.75">
      <c r="E2" s="66" t="s">
        <v>179</v>
      </c>
      <c r="F2" s="66"/>
      <c r="G2" s="67"/>
    </row>
    <row r="3" spans="5:7" ht="18.75">
      <c r="E3" s="66" t="s">
        <v>194</v>
      </c>
      <c r="F3" s="66"/>
      <c r="G3" s="62"/>
    </row>
    <row r="4" spans="5:7" ht="18.75">
      <c r="E4" s="66" t="s">
        <v>180</v>
      </c>
      <c r="F4" s="66"/>
      <c r="G4" s="63"/>
    </row>
    <row r="5" spans="5:7" ht="18.75">
      <c r="E5" s="66" t="s">
        <v>198</v>
      </c>
      <c r="F5" s="66"/>
      <c r="G5" s="68"/>
    </row>
    <row r="6" spans="6:8" ht="18.75">
      <c r="F6" s="60"/>
      <c r="G6" s="60"/>
      <c r="H6" s="61"/>
    </row>
    <row r="7" spans="1:28" ht="14.25">
      <c r="A7" s="13"/>
      <c r="B7" s="13"/>
      <c r="C7" s="16"/>
      <c r="D7" s="16"/>
      <c r="E7" s="16"/>
      <c r="F7" s="16"/>
      <c r="G7" s="6" t="s">
        <v>93</v>
      </c>
      <c r="H7" s="6"/>
      <c r="I7" s="6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14.25">
      <c r="A8" s="13"/>
      <c r="B8" s="13"/>
      <c r="C8" s="5"/>
      <c r="D8" s="16"/>
      <c r="E8" s="16" t="s">
        <v>94</v>
      </c>
      <c r="F8" s="36">
        <v>2020</v>
      </c>
      <c r="G8" s="18"/>
      <c r="H8" s="18"/>
      <c r="I8" s="18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41.25" customHeight="1">
      <c r="A9" s="98" t="s">
        <v>181</v>
      </c>
      <c r="B9" s="98"/>
      <c r="C9" s="98"/>
      <c r="D9" s="31"/>
      <c r="E9" s="76" t="s">
        <v>95</v>
      </c>
      <c r="F9" s="77"/>
      <c r="G9" s="75" t="s">
        <v>182</v>
      </c>
      <c r="H9" s="75"/>
      <c r="I9" s="75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.75" customHeight="1">
      <c r="A10" s="84" t="s">
        <v>171</v>
      </c>
      <c r="B10" s="84"/>
      <c r="C10" s="84"/>
      <c r="D10" s="30"/>
      <c r="E10" s="88" t="s">
        <v>96</v>
      </c>
      <c r="F10" s="89"/>
      <c r="G10" s="74">
        <v>150</v>
      </c>
      <c r="H10" s="74"/>
      <c r="I10" s="7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7.25" customHeight="1">
      <c r="A11" s="84" t="s">
        <v>185</v>
      </c>
      <c r="B11" s="84"/>
      <c r="C11" s="84"/>
      <c r="D11" s="30"/>
      <c r="E11" s="88" t="s">
        <v>97</v>
      </c>
      <c r="F11" s="89"/>
      <c r="G11" s="74">
        <v>6125583600</v>
      </c>
      <c r="H11" s="74"/>
      <c r="I11" s="74"/>
      <c r="K11" t="s">
        <v>150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" customHeight="1">
      <c r="A12" s="84" t="s">
        <v>160</v>
      </c>
      <c r="B12" s="84"/>
      <c r="C12" s="84"/>
      <c r="D12" s="30"/>
      <c r="E12" s="88" t="s">
        <v>98</v>
      </c>
      <c r="F12" s="89"/>
      <c r="G12" s="99"/>
      <c r="H12" s="99"/>
      <c r="I12" s="99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customHeight="1">
      <c r="A13" s="98" t="s">
        <v>152</v>
      </c>
      <c r="B13" s="98"/>
      <c r="C13" s="98"/>
      <c r="D13" s="32"/>
      <c r="E13" s="88" t="s">
        <v>99</v>
      </c>
      <c r="F13" s="89"/>
      <c r="G13" s="99"/>
      <c r="H13" s="99"/>
      <c r="I13" s="99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5" customHeight="1">
      <c r="A14" s="84" t="s">
        <v>184</v>
      </c>
      <c r="B14" s="84"/>
      <c r="C14" s="84"/>
      <c r="D14" s="30"/>
      <c r="E14" s="88" t="s">
        <v>100</v>
      </c>
      <c r="F14" s="89"/>
      <c r="G14" s="100" t="s">
        <v>183</v>
      </c>
      <c r="H14" s="101"/>
      <c r="I14" s="10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 customHeight="1">
      <c r="A15" s="72" t="s">
        <v>101</v>
      </c>
      <c r="B15" s="72"/>
      <c r="C15" s="72"/>
      <c r="D15" s="72"/>
      <c r="E15" s="73"/>
      <c r="F15" s="5"/>
      <c r="G15" s="4"/>
      <c r="H15" s="4"/>
      <c r="I15" s="4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4.25" customHeight="1">
      <c r="A16" s="89" t="s">
        <v>153</v>
      </c>
      <c r="B16" s="89"/>
      <c r="C16" s="89"/>
      <c r="D16" s="89"/>
      <c r="E16" s="102"/>
      <c r="F16" s="5"/>
      <c r="G16" s="4"/>
      <c r="H16" s="4"/>
      <c r="I16" s="4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4.25" customHeight="1">
      <c r="A17" s="27" t="s">
        <v>186</v>
      </c>
      <c r="B17" s="30"/>
      <c r="C17" s="83"/>
      <c r="D17" s="83"/>
      <c r="E17" s="83"/>
      <c r="F17" s="5"/>
      <c r="G17" s="4"/>
      <c r="H17" s="4"/>
      <c r="I17" s="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2.75" customHeight="1">
      <c r="A18" s="85" t="s">
        <v>187</v>
      </c>
      <c r="B18" s="86"/>
      <c r="C18" s="86"/>
      <c r="D18" s="86"/>
      <c r="E18" s="86"/>
      <c r="F18" s="5"/>
      <c r="G18" s="4"/>
      <c r="H18" s="4"/>
      <c r="I18" s="4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4.25">
      <c r="A19" s="59" t="s">
        <v>177</v>
      </c>
      <c r="B19" s="6"/>
      <c r="C19" s="90"/>
      <c r="D19" s="90"/>
      <c r="E19" s="92"/>
      <c r="F19" s="5"/>
      <c r="G19" s="4"/>
      <c r="H19" s="4"/>
      <c r="I19" s="4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7.25" customHeight="1">
      <c r="A20" s="85" t="s">
        <v>188</v>
      </c>
      <c r="B20" s="86"/>
      <c r="C20" s="86"/>
      <c r="D20" s="86"/>
      <c r="E20" s="86"/>
      <c r="F20" s="5"/>
      <c r="G20" s="4"/>
      <c r="H20" s="4"/>
      <c r="I20" s="4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12" customHeight="1">
      <c r="A21" s="14"/>
      <c r="B21" s="14"/>
      <c r="C21" s="14"/>
      <c r="D21" s="14"/>
      <c r="E21" s="14"/>
      <c r="F21" s="14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2.25" customHeight="1" hidden="1">
      <c r="A22" s="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4.25" hidden="1">
      <c r="A23" s="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14.25" hidden="1">
      <c r="A24" s="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14.25">
      <c r="A25" s="87" t="s">
        <v>195</v>
      </c>
      <c r="B25" s="87"/>
      <c r="C25" s="87"/>
      <c r="D25" s="87"/>
      <c r="E25" s="87"/>
      <c r="F25" s="87"/>
      <c r="G25" s="87"/>
      <c r="H25" s="87"/>
      <c r="I25" s="8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9" customHeight="1">
      <c r="A26" s="87"/>
      <c r="B26" s="87"/>
      <c r="C26" s="87"/>
      <c r="D26" s="87"/>
      <c r="E26" s="87"/>
      <c r="F26" s="87"/>
      <c r="G26" s="87"/>
      <c r="H26" s="87"/>
      <c r="I26" s="8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2:28" ht="6" customHeight="1" hidden="1"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2" customHeight="1">
      <c r="A28" s="87" t="s">
        <v>102</v>
      </c>
      <c r="B28" s="87"/>
      <c r="C28" s="87"/>
      <c r="D28" s="87"/>
      <c r="E28" s="87"/>
      <c r="F28" s="87"/>
      <c r="G28" s="87"/>
      <c r="H28" s="87"/>
      <c r="I28" s="8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8.25" customHeight="1">
      <c r="A29" s="1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14.25" hidden="1">
      <c r="A30" s="1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22.5" customHeight="1">
      <c r="A31" s="93"/>
      <c r="B31" s="97" t="s">
        <v>1</v>
      </c>
      <c r="C31" s="97" t="s">
        <v>16</v>
      </c>
      <c r="D31" s="97" t="s">
        <v>178</v>
      </c>
      <c r="E31" s="97" t="s">
        <v>189</v>
      </c>
      <c r="F31" s="94" t="s">
        <v>2</v>
      </c>
      <c r="G31" s="95"/>
      <c r="H31" s="95"/>
      <c r="I31" s="96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ht="48.75" customHeight="1">
      <c r="A32" s="93"/>
      <c r="B32" s="97"/>
      <c r="C32" s="97"/>
      <c r="D32" s="97"/>
      <c r="E32" s="97"/>
      <c r="F32" s="8" t="s">
        <v>3</v>
      </c>
      <c r="G32" s="8" t="s">
        <v>4</v>
      </c>
      <c r="H32" s="8" t="s">
        <v>5</v>
      </c>
      <c r="I32" s="8" t="s">
        <v>6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28" ht="14.25">
      <c r="A33" s="49">
        <v>1</v>
      </c>
      <c r="B33" s="50">
        <v>2</v>
      </c>
      <c r="C33" s="50">
        <v>3</v>
      </c>
      <c r="D33" s="50">
        <v>4</v>
      </c>
      <c r="E33" s="50">
        <v>5</v>
      </c>
      <c r="F33" s="50">
        <v>6</v>
      </c>
      <c r="G33" s="50">
        <v>7</v>
      </c>
      <c r="H33" s="50">
        <v>8</v>
      </c>
      <c r="I33" s="50">
        <v>9</v>
      </c>
      <c r="L33" s="33"/>
      <c r="M33" s="38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ht="14.25">
      <c r="A34" s="91" t="s">
        <v>108</v>
      </c>
      <c r="B34" s="91"/>
      <c r="C34" s="91"/>
      <c r="D34" s="91"/>
      <c r="E34" s="91"/>
      <c r="F34" s="91"/>
      <c r="G34" s="91"/>
      <c r="H34" s="91"/>
      <c r="I34" s="91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4.25">
      <c r="A35" s="2" t="s">
        <v>103</v>
      </c>
      <c r="B35" s="2"/>
      <c r="C35" s="2"/>
      <c r="D35" s="2"/>
      <c r="E35" s="12"/>
      <c r="F35" s="2"/>
      <c r="G35" s="2"/>
      <c r="H35" s="2"/>
      <c r="I35" s="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28.5">
      <c r="A36" s="2" t="s">
        <v>190</v>
      </c>
      <c r="B36" s="25" t="s">
        <v>109</v>
      </c>
      <c r="C36" s="12"/>
      <c r="D36" s="12"/>
      <c r="E36" s="47">
        <v>2529.3</v>
      </c>
      <c r="F36" s="47">
        <v>0</v>
      </c>
      <c r="G36" s="47">
        <v>333.4</v>
      </c>
      <c r="H36" s="47">
        <v>1082</v>
      </c>
      <c r="I36" s="47">
        <v>1113.9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28" ht="14.25">
      <c r="A37" s="2" t="s">
        <v>104</v>
      </c>
      <c r="B37" s="25" t="s">
        <v>110</v>
      </c>
      <c r="C37" s="2"/>
      <c r="D37" s="2"/>
      <c r="E37" s="47"/>
      <c r="F37" s="46"/>
      <c r="G37" s="46"/>
      <c r="H37" s="46"/>
      <c r="I37" s="46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14.25">
      <c r="A38" s="2" t="s">
        <v>105</v>
      </c>
      <c r="B38" s="25" t="s">
        <v>111</v>
      </c>
      <c r="C38" s="2"/>
      <c r="D38" s="2"/>
      <c r="E38" s="12"/>
      <c r="F38" s="2"/>
      <c r="G38" s="2"/>
      <c r="H38" s="2"/>
      <c r="I38" s="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">
      <c r="A39" s="2" t="s">
        <v>106</v>
      </c>
      <c r="B39" s="25" t="s">
        <v>112</v>
      </c>
      <c r="C39" s="2"/>
      <c r="D39" s="2"/>
      <c r="E39" s="12"/>
      <c r="F39" s="2"/>
      <c r="G39" s="2"/>
      <c r="H39" s="2"/>
      <c r="I39" s="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">
      <c r="A40" s="2" t="s">
        <v>107</v>
      </c>
      <c r="B40" s="25" t="s">
        <v>113</v>
      </c>
      <c r="C40" s="2"/>
      <c r="D40" s="2"/>
      <c r="E40" s="12"/>
      <c r="F40" s="2"/>
      <c r="G40" s="2"/>
      <c r="H40" s="2"/>
      <c r="I40" s="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43.5">
      <c r="A41" s="2" t="s">
        <v>175</v>
      </c>
      <c r="B41" s="25" t="s">
        <v>114</v>
      </c>
      <c r="C41" s="12"/>
      <c r="D41" s="12">
        <v>0</v>
      </c>
      <c r="E41" s="47">
        <v>2529.3</v>
      </c>
      <c r="F41" s="47"/>
      <c r="G41" s="47">
        <v>333.4</v>
      </c>
      <c r="H41" s="47">
        <v>1082</v>
      </c>
      <c r="I41" s="47">
        <v>1113.9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29.25" customHeight="1">
      <c r="A42" s="29" t="s">
        <v>191</v>
      </c>
      <c r="B42" s="25"/>
      <c r="C42" s="37"/>
      <c r="D42" s="12"/>
      <c r="E42" s="12">
        <v>1253.6</v>
      </c>
      <c r="F42" s="37"/>
      <c r="G42" s="37">
        <v>169.5</v>
      </c>
      <c r="H42" s="37">
        <v>542.1</v>
      </c>
      <c r="I42" s="37">
        <v>542</v>
      </c>
      <c r="L42" s="40"/>
      <c r="M42" s="4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15.75">
      <c r="A43" s="29" t="s">
        <v>193</v>
      </c>
      <c r="B43" s="25"/>
      <c r="C43" s="37"/>
      <c r="D43" s="12">
        <v>0</v>
      </c>
      <c r="E43" s="12">
        <v>1274.7</v>
      </c>
      <c r="F43" s="12">
        <v>0</v>
      </c>
      <c r="G43" s="12">
        <v>163.4</v>
      </c>
      <c r="H43" s="12">
        <v>539.9</v>
      </c>
      <c r="I43" s="12">
        <v>571.4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15.75">
      <c r="A44" s="29" t="s">
        <v>149</v>
      </c>
      <c r="B44" s="25"/>
      <c r="C44" s="37"/>
      <c r="D44" s="12"/>
      <c r="E44" s="12">
        <v>1</v>
      </c>
      <c r="F44" s="12"/>
      <c r="G44" s="12">
        <v>0.5</v>
      </c>
      <c r="H44" s="12"/>
      <c r="I44" s="12">
        <v>0.5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30">
      <c r="A45" s="2" t="s">
        <v>174</v>
      </c>
      <c r="B45" s="25" t="s">
        <v>115</v>
      </c>
      <c r="C45" s="37"/>
      <c r="D45" s="12">
        <v>0</v>
      </c>
      <c r="E45" s="47">
        <v>150</v>
      </c>
      <c r="F45" s="48">
        <v>0</v>
      </c>
      <c r="G45" s="48">
        <v>50</v>
      </c>
      <c r="H45" s="48">
        <v>50</v>
      </c>
      <c r="I45" s="48">
        <v>50</v>
      </c>
      <c r="K45" s="4"/>
      <c r="L45" s="39"/>
      <c r="M45" s="39"/>
      <c r="N45" s="39"/>
      <c r="O45" s="39"/>
      <c r="P45" s="39"/>
      <c r="Q45" s="39"/>
      <c r="R45" s="39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9.5" customHeight="1">
      <c r="A46" s="2" t="s">
        <v>192</v>
      </c>
      <c r="B46" s="25"/>
      <c r="C46" s="37"/>
      <c r="D46" s="12"/>
      <c r="E46" s="47">
        <v>439.2</v>
      </c>
      <c r="F46" s="48"/>
      <c r="G46" s="48">
        <v>146.4</v>
      </c>
      <c r="H46" s="48">
        <v>146.4</v>
      </c>
      <c r="I46" s="48">
        <v>146.4</v>
      </c>
      <c r="K46" s="4"/>
      <c r="L46" s="39"/>
      <c r="M46" s="39"/>
      <c r="N46" s="39"/>
      <c r="O46" s="39"/>
      <c r="P46" s="39"/>
      <c r="Q46" s="39"/>
      <c r="R46" s="39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14.25" hidden="1">
      <c r="A47" s="2"/>
      <c r="B47" s="25"/>
      <c r="C47" s="37"/>
      <c r="D47" s="12"/>
      <c r="E47" s="47"/>
      <c r="F47" s="48"/>
      <c r="G47" s="48"/>
      <c r="H47" s="48"/>
      <c r="I47" s="48"/>
      <c r="K47" s="4"/>
      <c r="L47" s="39"/>
      <c r="M47" s="39"/>
      <c r="N47" s="39"/>
      <c r="O47" s="39"/>
      <c r="P47" s="39"/>
      <c r="Q47" s="39"/>
      <c r="R47" s="39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19.5" customHeight="1">
      <c r="A48" s="11" t="s">
        <v>74</v>
      </c>
      <c r="B48" s="25" t="s">
        <v>116</v>
      </c>
      <c r="C48" s="41"/>
      <c r="D48" s="2"/>
      <c r="E48" s="47"/>
      <c r="F48" s="46"/>
      <c r="G48" s="46"/>
      <c r="H48" s="46"/>
      <c r="I48" s="46"/>
      <c r="K48" s="4"/>
      <c r="L48" s="39"/>
      <c r="M48" s="39"/>
      <c r="N48" s="39"/>
      <c r="O48" s="39"/>
      <c r="P48" s="39"/>
      <c r="Q48" s="39"/>
      <c r="R48" s="39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31.5" customHeight="1">
      <c r="A49" s="11" t="s">
        <v>155</v>
      </c>
      <c r="B49" s="25" t="s">
        <v>117</v>
      </c>
      <c r="C49" s="41"/>
      <c r="D49" s="2">
        <v>0</v>
      </c>
      <c r="E49" s="47">
        <v>15</v>
      </c>
      <c r="F49" s="46">
        <v>0</v>
      </c>
      <c r="G49" s="46">
        <v>10</v>
      </c>
      <c r="H49" s="46">
        <v>5</v>
      </c>
      <c r="I49" s="46">
        <v>0</v>
      </c>
      <c r="K49" s="38"/>
      <c r="L49" s="39"/>
      <c r="M49" s="38"/>
      <c r="N49" s="38"/>
      <c r="O49" s="38"/>
      <c r="P49" s="38"/>
      <c r="Q49" s="38"/>
      <c r="R49" s="39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33" customHeight="1">
      <c r="A50" s="11" t="s">
        <v>176</v>
      </c>
      <c r="B50" s="25" t="s">
        <v>118</v>
      </c>
      <c r="C50" s="41"/>
      <c r="D50" s="2">
        <v>1130</v>
      </c>
      <c r="E50" s="47">
        <v>30</v>
      </c>
      <c r="F50" s="46">
        <v>0</v>
      </c>
      <c r="G50" s="46">
        <v>30</v>
      </c>
      <c r="H50" s="46">
        <v>0</v>
      </c>
      <c r="I50" s="46">
        <v>0</v>
      </c>
      <c r="K50" s="4"/>
      <c r="L50" s="39"/>
      <c r="M50" s="39"/>
      <c r="N50" s="39"/>
      <c r="O50" s="39"/>
      <c r="P50" s="39"/>
      <c r="Q50" s="39"/>
      <c r="R50" s="39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66" customHeight="1">
      <c r="A51" s="11" t="s">
        <v>75</v>
      </c>
      <c r="B51" s="25" t="s">
        <v>119</v>
      </c>
      <c r="C51" s="37"/>
      <c r="D51" s="12"/>
      <c r="E51" s="47"/>
      <c r="F51" s="47"/>
      <c r="G51" s="47"/>
      <c r="H51" s="47"/>
      <c r="I51" s="47"/>
      <c r="K51" s="4"/>
      <c r="L51" s="39"/>
      <c r="M51" s="39"/>
      <c r="N51" s="39"/>
      <c r="O51" s="39"/>
      <c r="P51" s="39"/>
      <c r="Q51" s="39"/>
      <c r="R51" s="39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s="55" customFormat="1" ht="15.75">
      <c r="A52" s="11" t="s">
        <v>76</v>
      </c>
      <c r="B52" s="25" t="s">
        <v>120</v>
      </c>
      <c r="C52" s="37"/>
      <c r="D52" s="12">
        <v>0</v>
      </c>
      <c r="E52" s="47">
        <v>3163.5</v>
      </c>
      <c r="F52" s="47">
        <f>F41+F43+F45+F49+F50</f>
        <v>0</v>
      </c>
      <c r="G52" s="47">
        <v>569.8</v>
      </c>
      <c r="H52" s="47">
        <v>1283.4</v>
      </c>
      <c r="I52" s="47">
        <v>1310.3</v>
      </c>
      <c r="K52" s="56"/>
      <c r="L52" s="40"/>
      <c r="M52" s="57"/>
      <c r="N52" s="57"/>
      <c r="O52" s="57"/>
      <c r="P52" s="57"/>
      <c r="Q52" s="57"/>
      <c r="R52" s="57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15.75">
      <c r="A53" s="11" t="s">
        <v>151</v>
      </c>
      <c r="B53" s="25"/>
      <c r="C53" s="12"/>
      <c r="D53" s="12">
        <v>0</v>
      </c>
      <c r="E53" s="48">
        <v>3163.5</v>
      </c>
      <c r="F53" s="47">
        <v>0</v>
      </c>
      <c r="G53" s="47">
        <v>569.8</v>
      </c>
      <c r="H53" s="47">
        <v>1283.4</v>
      </c>
      <c r="I53" s="47">
        <v>1310.3</v>
      </c>
      <c r="K53" s="4"/>
      <c r="L53" s="40"/>
      <c r="M53" s="39"/>
      <c r="N53" s="39"/>
      <c r="O53" s="39"/>
      <c r="P53" s="39"/>
      <c r="Q53" s="39"/>
      <c r="R53" s="39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36.75" customHeight="1">
      <c r="A54" s="24" t="s">
        <v>164</v>
      </c>
      <c r="B54" s="25" t="s">
        <v>121</v>
      </c>
      <c r="C54" s="37"/>
      <c r="D54" s="37"/>
      <c r="E54" s="48">
        <v>3163.5</v>
      </c>
      <c r="F54" s="48"/>
      <c r="G54" s="48">
        <v>569.8</v>
      </c>
      <c r="H54" s="48">
        <v>1283.4</v>
      </c>
      <c r="I54" s="48">
        <v>1310.3</v>
      </c>
      <c r="K54" s="40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24.75" customHeight="1">
      <c r="A55" s="11" t="s">
        <v>169</v>
      </c>
      <c r="B55" s="25" t="s">
        <v>165</v>
      </c>
      <c r="C55" s="37"/>
      <c r="D55" s="12"/>
      <c r="E55" s="12">
        <v>247.1</v>
      </c>
      <c r="F55" s="12">
        <v>0</v>
      </c>
      <c r="G55" s="12">
        <v>54.8</v>
      </c>
      <c r="H55" s="12">
        <v>96.2</v>
      </c>
      <c r="I55" s="12">
        <v>96.1</v>
      </c>
      <c r="K55" s="40"/>
      <c r="L55" s="33"/>
      <c r="M55" s="33"/>
      <c r="N55" s="33"/>
      <c r="O55" s="33"/>
      <c r="P55" s="33"/>
      <c r="Q55" s="33"/>
      <c r="R55" s="33"/>
      <c r="S55" s="39"/>
      <c r="T55" s="39"/>
      <c r="U55" s="39"/>
      <c r="V55" s="39"/>
      <c r="W55" s="39"/>
      <c r="X55" s="33"/>
      <c r="Y55" s="33"/>
      <c r="Z55" s="33"/>
      <c r="AA55" s="33"/>
      <c r="AB55" s="33"/>
    </row>
    <row r="56" spans="1:28" ht="21" customHeight="1">
      <c r="A56" s="11" t="s">
        <v>156</v>
      </c>
      <c r="B56" s="25" t="s">
        <v>166</v>
      </c>
      <c r="C56" s="37"/>
      <c r="D56" s="12">
        <v>0</v>
      </c>
      <c r="E56" s="12">
        <v>198.9</v>
      </c>
      <c r="F56" s="12">
        <v>0</v>
      </c>
      <c r="G56" s="12">
        <v>44.2</v>
      </c>
      <c r="H56" s="12">
        <v>77.4</v>
      </c>
      <c r="I56" s="12">
        <v>77.3</v>
      </c>
      <c r="K56" s="40"/>
      <c r="L56" s="33"/>
      <c r="M56" s="33"/>
      <c r="N56" s="33"/>
      <c r="O56" s="33"/>
      <c r="P56" s="33"/>
      <c r="Q56" s="33"/>
      <c r="R56" s="33"/>
      <c r="S56" s="39"/>
      <c r="T56" s="51"/>
      <c r="U56" s="51"/>
      <c r="V56" s="51"/>
      <c r="W56" s="39"/>
      <c r="X56" s="33"/>
      <c r="Y56" s="33"/>
      <c r="Z56" s="33"/>
      <c r="AA56" s="33"/>
      <c r="AB56" s="33"/>
    </row>
    <row r="57" spans="1:28" ht="24" customHeight="1">
      <c r="A57" s="11" t="s">
        <v>157</v>
      </c>
      <c r="B57" s="25" t="s">
        <v>167</v>
      </c>
      <c r="C57" s="37"/>
      <c r="D57" s="12">
        <v>0</v>
      </c>
      <c r="E57" s="12">
        <v>2592.2</v>
      </c>
      <c r="F57" s="12">
        <v>0</v>
      </c>
      <c r="G57" s="12">
        <v>433</v>
      </c>
      <c r="H57" s="12">
        <v>1079.6</v>
      </c>
      <c r="I57" s="12">
        <v>1079.6</v>
      </c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51"/>
      <c r="W57" s="39"/>
      <c r="X57" s="33"/>
      <c r="Y57" s="33"/>
      <c r="Z57" s="33"/>
      <c r="AA57" s="33"/>
      <c r="AB57" s="33"/>
    </row>
    <row r="58" spans="1:28" ht="21.75" customHeight="1">
      <c r="A58" s="11" t="s">
        <v>8</v>
      </c>
      <c r="B58" s="25" t="s">
        <v>168</v>
      </c>
      <c r="C58" s="37"/>
      <c r="D58" s="12">
        <v>0</v>
      </c>
      <c r="E58" s="12">
        <v>68.3</v>
      </c>
      <c r="F58" s="12">
        <v>0</v>
      </c>
      <c r="G58" s="12">
        <v>7.8</v>
      </c>
      <c r="H58" s="12">
        <v>30.2</v>
      </c>
      <c r="I58" s="12">
        <v>30.3</v>
      </c>
      <c r="L58" s="33"/>
      <c r="M58" s="33"/>
      <c r="N58" s="33"/>
      <c r="O58" s="33"/>
      <c r="P58" s="33"/>
      <c r="Q58" s="33"/>
      <c r="R58" s="33"/>
      <c r="S58" s="39"/>
      <c r="T58" s="39"/>
      <c r="U58" s="39"/>
      <c r="V58" s="39"/>
      <c r="W58" s="39"/>
      <c r="X58" s="33"/>
      <c r="Y58" s="33"/>
      <c r="Z58" s="33"/>
      <c r="AA58" s="33"/>
      <c r="AB58" s="33"/>
    </row>
    <row r="59" spans="1:28" ht="16.5" customHeight="1">
      <c r="A59" s="11"/>
      <c r="B59" s="25" t="s">
        <v>122</v>
      </c>
      <c r="C59" s="37"/>
      <c r="D59" s="12"/>
      <c r="E59" s="12"/>
      <c r="F59" s="12"/>
      <c r="G59" s="12"/>
      <c r="H59" s="12"/>
      <c r="I59" s="12"/>
      <c r="L59" s="33"/>
      <c r="M59" s="33"/>
      <c r="N59" s="33"/>
      <c r="O59" s="33"/>
      <c r="P59" s="33"/>
      <c r="Q59" s="33"/>
      <c r="R59" s="33"/>
      <c r="S59" s="39"/>
      <c r="T59" s="39"/>
      <c r="U59" s="39"/>
      <c r="V59" s="39"/>
      <c r="W59" s="39"/>
      <c r="X59" s="33"/>
      <c r="Y59" s="33"/>
      <c r="Z59" s="33"/>
      <c r="AA59" s="33"/>
      <c r="AB59" s="33"/>
    </row>
    <row r="60" spans="1:28" ht="25.5" customHeight="1">
      <c r="A60" s="11" t="s">
        <v>154</v>
      </c>
      <c r="B60" s="25" t="s">
        <v>123</v>
      </c>
      <c r="C60" s="37"/>
      <c r="D60" s="12">
        <v>0</v>
      </c>
      <c r="E60" s="12">
        <v>57</v>
      </c>
      <c r="F60" s="12">
        <v>0</v>
      </c>
      <c r="G60" s="12">
        <v>30</v>
      </c>
      <c r="H60" s="12">
        <v>0</v>
      </c>
      <c r="I60" s="12">
        <v>27</v>
      </c>
      <c r="L60" s="33"/>
      <c r="M60" s="33"/>
      <c r="N60" s="33"/>
      <c r="O60" s="33"/>
      <c r="P60" s="33"/>
      <c r="Q60" s="33"/>
      <c r="R60" s="33"/>
      <c r="S60" s="39"/>
      <c r="T60" s="39"/>
      <c r="U60" s="39"/>
      <c r="V60" s="39"/>
      <c r="W60" s="39"/>
      <c r="X60" s="33"/>
      <c r="Y60" s="33"/>
      <c r="Z60" s="33"/>
      <c r="AA60" s="33"/>
      <c r="AB60" s="33"/>
    </row>
    <row r="61" spans="1:28" ht="21" customHeight="1">
      <c r="A61" s="11"/>
      <c r="B61" s="25" t="s">
        <v>124</v>
      </c>
      <c r="C61" s="12"/>
      <c r="D61" s="12"/>
      <c r="E61" s="12"/>
      <c r="F61" s="12"/>
      <c r="G61" s="12"/>
      <c r="H61" s="12"/>
      <c r="I61" s="12"/>
      <c r="L61" s="40"/>
      <c r="M61" s="40"/>
      <c r="N61" s="40"/>
      <c r="O61" s="40"/>
      <c r="P61" s="33"/>
      <c r="Q61" s="33"/>
      <c r="R61" s="33"/>
      <c r="S61" s="39"/>
      <c r="T61" s="39"/>
      <c r="U61" s="39"/>
      <c r="V61" s="39"/>
      <c r="W61" s="39"/>
      <c r="X61" s="33"/>
      <c r="Y61" s="33"/>
      <c r="Z61" s="33"/>
      <c r="AA61" s="33"/>
      <c r="AB61" s="33"/>
    </row>
    <row r="62" spans="1:28" ht="20.25" customHeight="1">
      <c r="A62" s="11" t="s">
        <v>77</v>
      </c>
      <c r="B62" s="25" t="s">
        <v>125</v>
      </c>
      <c r="C62" s="12"/>
      <c r="D62" s="12"/>
      <c r="E62" s="12"/>
      <c r="F62" s="12"/>
      <c r="G62" s="12"/>
      <c r="H62" s="12"/>
      <c r="I62" s="12"/>
      <c r="L62" s="33"/>
      <c r="M62" s="33"/>
      <c r="N62" s="33"/>
      <c r="O62" s="33"/>
      <c r="P62" s="33"/>
      <c r="Q62" s="33"/>
      <c r="R62" s="33"/>
      <c r="S62" s="39"/>
      <c r="T62" s="39"/>
      <c r="U62" s="39"/>
      <c r="V62" s="39"/>
      <c r="W62" s="39"/>
      <c r="X62" s="33"/>
      <c r="Y62" s="33"/>
      <c r="Z62" s="33"/>
      <c r="AA62" s="33"/>
      <c r="AB62" s="33"/>
    </row>
    <row r="63" spans="1:28" ht="22.5" customHeight="1">
      <c r="A63" s="11" t="s">
        <v>78</v>
      </c>
      <c r="B63" s="25" t="s">
        <v>126</v>
      </c>
      <c r="C63" s="12"/>
      <c r="D63" s="12"/>
      <c r="E63" s="12"/>
      <c r="F63" s="12"/>
      <c r="G63" s="12"/>
      <c r="H63" s="12"/>
      <c r="I63" s="12"/>
      <c r="L63" s="33"/>
      <c r="M63" s="33"/>
      <c r="N63" s="33"/>
      <c r="O63" s="33"/>
      <c r="P63" s="33"/>
      <c r="Q63" s="33"/>
      <c r="R63" s="33"/>
      <c r="S63" s="39"/>
      <c r="T63" s="39"/>
      <c r="U63" s="39"/>
      <c r="V63" s="39"/>
      <c r="W63" s="39"/>
      <c r="X63" s="33"/>
      <c r="Y63" s="33"/>
      <c r="Z63" s="33"/>
      <c r="AA63" s="33"/>
      <c r="AB63" s="33"/>
    </row>
    <row r="64" spans="1:28" ht="18.75" customHeight="1">
      <c r="A64" s="11" t="s">
        <v>79</v>
      </c>
      <c r="B64" s="25" t="s">
        <v>127</v>
      </c>
      <c r="C64" s="12"/>
      <c r="D64" s="12"/>
      <c r="E64" s="12"/>
      <c r="F64" s="12"/>
      <c r="G64" s="12"/>
      <c r="H64" s="12"/>
      <c r="I64" s="1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31.5" customHeight="1">
      <c r="A65" s="11" t="s">
        <v>80</v>
      </c>
      <c r="B65" s="25" t="s">
        <v>128</v>
      </c>
      <c r="C65" s="12"/>
      <c r="D65" s="12"/>
      <c r="E65" s="12"/>
      <c r="F65" s="12"/>
      <c r="G65" s="12"/>
      <c r="H65" s="12"/>
      <c r="I65" s="12"/>
      <c r="J65" s="4"/>
      <c r="K65" s="43"/>
      <c r="L65" s="43"/>
      <c r="M65" s="43"/>
      <c r="N65" s="4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31.5" customHeight="1">
      <c r="A66" s="11" t="s">
        <v>81</v>
      </c>
      <c r="B66" s="25" t="s">
        <v>129</v>
      </c>
      <c r="C66" s="12"/>
      <c r="D66" s="12"/>
      <c r="E66" s="12"/>
      <c r="F66" s="12"/>
      <c r="G66" s="12"/>
      <c r="H66" s="12"/>
      <c r="I66" s="12"/>
      <c r="J66" s="4"/>
      <c r="K66" s="4"/>
      <c r="L66" s="39"/>
      <c r="M66" s="39"/>
      <c r="N66" s="39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18" customHeight="1">
      <c r="A67" s="11" t="s">
        <v>82</v>
      </c>
      <c r="B67" s="25" t="s">
        <v>130</v>
      </c>
      <c r="C67" s="12"/>
      <c r="D67" s="12">
        <v>0</v>
      </c>
      <c r="E67" s="47">
        <v>3163.5</v>
      </c>
      <c r="F67" s="47">
        <f>F54</f>
        <v>0</v>
      </c>
      <c r="G67" s="47">
        <f>G54</f>
        <v>569.8</v>
      </c>
      <c r="H67" s="47">
        <f>H54</f>
        <v>1283.4</v>
      </c>
      <c r="I67" s="47">
        <f>I54</f>
        <v>1310.3</v>
      </c>
      <c r="J67" s="4"/>
      <c r="K67" s="4"/>
      <c r="L67" s="4"/>
      <c r="M67" s="4"/>
      <c r="N67" s="4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22.5" customHeight="1">
      <c r="A68" s="11" t="s">
        <v>83</v>
      </c>
      <c r="B68" s="25"/>
      <c r="C68" s="12"/>
      <c r="D68" s="12"/>
      <c r="E68" s="12"/>
      <c r="F68" s="12"/>
      <c r="G68" s="12"/>
      <c r="H68" s="12"/>
      <c r="I68" s="1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18.75" customHeight="1">
      <c r="A69" s="11" t="s">
        <v>84</v>
      </c>
      <c r="B69" s="25" t="s">
        <v>131</v>
      </c>
      <c r="C69" s="2"/>
      <c r="D69" s="2"/>
      <c r="E69" s="12"/>
      <c r="F69" s="37"/>
      <c r="G69" s="37"/>
      <c r="H69" s="37"/>
      <c r="I69" s="3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33.75" customHeight="1">
      <c r="A70" s="11" t="s">
        <v>85</v>
      </c>
      <c r="B70" s="25" t="s">
        <v>132</v>
      </c>
      <c r="C70" s="2"/>
      <c r="D70" s="2"/>
      <c r="E70" s="12"/>
      <c r="F70" s="2"/>
      <c r="G70" s="2"/>
      <c r="H70" s="2"/>
      <c r="I70" s="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38.25" customHeight="1">
      <c r="A71" s="11" t="s">
        <v>86</v>
      </c>
      <c r="B71" s="25" t="s">
        <v>133</v>
      </c>
      <c r="C71" s="2"/>
      <c r="D71" s="2"/>
      <c r="E71" s="12"/>
      <c r="F71" s="2"/>
      <c r="G71" s="2"/>
      <c r="H71" s="2"/>
      <c r="I71" s="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25.5" customHeight="1">
      <c r="A72" s="11" t="s">
        <v>87</v>
      </c>
      <c r="B72" s="25" t="s">
        <v>134</v>
      </c>
      <c r="C72" s="2"/>
      <c r="D72" s="2"/>
      <c r="E72" s="12"/>
      <c r="F72" s="2"/>
      <c r="G72" s="2"/>
      <c r="H72" s="2"/>
      <c r="I72" s="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18.75" customHeight="1">
      <c r="A73" s="11" t="s">
        <v>88</v>
      </c>
      <c r="B73" s="25" t="s">
        <v>135</v>
      </c>
      <c r="C73" s="12"/>
      <c r="D73" s="12"/>
      <c r="E73" s="12"/>
      <c r="F73" s="12"/>
      <c r="G73" s="12"/>
      <c r="H73" s="12"/>
      <c r="I73" s="1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15.75">
      <c r="A74" s="11" t="s">
        <v>89</v>
      </c>
      <c r="B74" s="25" t="s">
        <v>90</v>
      </c>
      <c r="C74" s="12"/>
      <c r="D74" s="12"/>
      <c r="E74" s="12"/>
      <c r="F74" s="12"/>
      <c r="G74" s="12"/>
      <c r="H74" s="12"/>
      <c r="I74" s="1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15.75">
      <c r="A75" s="17" t="s">
        <v>91</v>
      </c>
      <c r="B75" s="26" t="s">
        <v>92</v>
      </c>
      <c r="C75" s="19"/>
      <c r="D75" s="19"/>
      <c r="E75" s="19"/>
      <c r="F75" s="19"/>
      <c r="G75" s="19"/>
      <c r="H75" s="19"/>
      <c r="I75" s="19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14.25">
      <c r="A76" s="90" t="s">
        <v>46</v>
      </c>
      <c r="B76" s="90"/>
      <c r="C76" s="90"/>
      <c r="D76" s="90"/>
      <c r="E76" s="90"/>
      <c r="F76" s="90"/>
      <c r="G76" s="90"/>
      <c r="H76" s="90"/>
      <c r="I76" s="90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28.5">
      <c r="A77" s="6" t="s">
        <v>47</v>
      </c>
      <c r="B77" s="25" t="s">
        <v>136</v>
      </c>
      <c r="C77" s="6"/>
      <c r="D77" s="6"/>
      <c r="E77" s="6"/>
      <c r="F77" s="6"/>
      <c r="G77" s="6"/>
      <c r="H77" s="6"/>
      <c r="I77" s="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28.5">
      <c r="A78" s="6" t="s">
        <v>48</v>
      </c>
      <c r="B78" s="25" t="s">
        <v>49</v>
      </c>
      <c r="C78" s="6"/>
      <c r="D78" s="6"/>
      <c r="E78" s="6"/>
      <c r="F78" s="6"/>
      <c r="G78" s="6"/>
      <c r="H78" s="6"/>
      <c r="I78" s="6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42.75">
      <c r="A79" s="6" t="s">
        <v>50</v>
      </c>
      <c r="B79" s="25" t="s">
        <v>51</v>
      </c>
      <c r="C79" s="6"/>
      <c r="D79" s="6"/>
      <c r="E79" s="6"/>
      <c r="F79" s="6"/>
      <c r="G79" s="6"/>
      <c r="H79" s="6"/>
      <c r="I79" s="6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28.5">
      <c r="A80" s="6" t="s">
        <v>52</v>
      </c>
      <c r="B80" s="25"/>
      <c r="C80" s="6"/>
      <c r="D80" s="6"/>
      <c r="E80" s="6"/>
      <c r="F80" s="6"/>
      <c r="G80" s="6"/>
      <c r="H80" s="6"/>
      <c r="I80" s="6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85.5">
      <c r="A81" s="6" t="s">
        <v>53</v>
      </c>
      <c r="B81" s="25" t="s">
        <v>137</v>
      </c>
      <c r="C81" s="6"/>
      <c r="D81" s="6"/>
      <c r="E81" s="6"/>
      <c r="F81" s="6"/>
      <c r="G81" s="6"/>
      <c r="H81" s="6"/>
      <c r="I81" s="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ht="20.25" customHeight="1">
      <c r="A82" s="6" t="s">
        <v>54</v>
      </c>
      <c r="B82" s="25" t="s">
        <v>55</v>
      </c>
      <c r="C82" s="6"/>
      <c r="D82" s="6"/>
      <c r="E82" s="6"/>
      <c r="F82" s="6"/>
      <c r="G82" s="6"/>
      <c r="H82" s="6"/>
      <c r="I82" s="6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ht="108.75" customHeight="1">
      <c r="A83" s="6" t="s">
        <v>56</v>
      </c>
      <c r="B83" s="25" t="s">
        <v>138</v>
      </c>
      <c r="C83" s="6" t="s">
        <v>57</v>
      </c>
      <c r="D83" s="6" t="s">
        <v>57</v>
      </c>
      <c r="E83" s="6">
        <v>470.1</v>
      </c>
      <c r="F83" s="6" t="s">
        <v>57</v>
      </c>
      <c r="G83" s="6" t="s">
        <v>57</v>
      </c>
      <c r="H83" s="6" t="s">
        <v>57</v>
      </c>
      <c r="I83" s="6" t="s">
        <v>57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ht="42.75">
      <c r="A84" s="6" t="s">
        <v>58</v>
      </c>
      <c r="B84" s="25" t="s">
        <v>139</v>
      </c>
      <c r="C84" s="6"/>
      <c r="D84" s="6"/>
      <c r="E84" s="6"/>
      <c r="F84" s="6"/>
      <c r="G84" s="6"/>
      <c r="H84" s="6"/>
      <c r="I84" s="6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ht="14.25">
      <c r="A85" s="6" t="s">
        <v>59</v>
      </c>
      <c r="B85" s="25" t="s">
        <v>140</v>
      </c>
      <c r="C85" s="6"/>
      <c r="D85" s="6"/>
      <c r="E85" s="6"/>
      <c r="F85" s="6"/>
      <c r="G85" s="6"/>
      <c r="H85" s="6"/>
      <c r="I85" s="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ht="28.5">
      <c r="A86" s="6" t="s">
        <v>60</v>
      </c>
      <c r="B86" s="25" t="s">
        <v>61</v>
      </c>
      <c r="C86" s="6"/>
      <c r="D86" s="6"/>
      <c r="E86" s="6"/>
      <c r="F86" s="6"/>
      <c r="G86" s="6"/>
      <c r="H86" s="6"/>
      <c r="I86" s="6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ht="14.25">
      <c r="A87" s="6" t="s">
        <v>62</v>
      </c>
      <c r="B87" s="25" t="s">
        <v>141</v>
      </c>
      <c r="C87" s="6"/>
      <c r="D87" s="6"/>
      <c r="E87" s="6"/>
      <c r="F87" s="6"/>
      <c r="G87" s="6"/>
      <c r="H87" s="6"/>
      <c r="I87" s="6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ht="14.25">
      <c r="A88" s="6" t="s">
        <v>63</v>
      </c>
      <c r="B88" s="25" t="s">
        <v>142</v>
      </c>
      <c r="C88" s="6"/>
      <c r="D88" s="6"/>
      <c r="E88" s="6"/>
      <c r="F88" s="6"/>
      <c r="G88" s="6"/>
      <c r="H88" s="6"/>
      <c r="I88" s="6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ht="14.25">
      <c r="A89" s="6" t="s">
        <v>64</v>
      </c>
      <c r="B89" s="25" t="s">
        <v>143</v>
      </c>
      <c r="C89" s="6"/>
      <c r="D89" s="6"/>
      <c r="E89" s="6"/>
      <c r="F89" s="6"/>
      <c r="G89" s="6"/>
      <c r="H89" s="6"/>
      <c r="I89" s="6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ht="42.75">
      <c r="A90" s="6" t="s">
        <v>65</v>
      </c>
      <c r="B90" s="25" t="s">
        <v>144</v>
      </c>
      <c r="C90" s="6"/>
      <c r="D90" s="6"/>
      <c r="E90" s="6"/>
      <c r="F90" s="6"/>
      <c r="G90" s="6"/>
      <c r="H90" s="6"/>
      <c r="I90" s="6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ht="29.25" customHeight="1">
      <c r="A91" s="9" t="s">
        <v>66</v>
      </c>
      <c r="B91" s="23"/>
      <c r="C91" s="20"/>
      <c r="D91" s="20"/>
      <c r="E91" s="6"/>
      <c r="F91" s="20"/>
      <c r="G91" s="20"/>
      <c r="H91" s="20"/>
      <c r="I91" s="1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ht="42.75">
      <c r="A92" s="6" t="s">
        <v>67</v>
      </c>
      <c r="B92" s="25" t="s">
        <v>145</v>
      </c>
      <c r="C92" s="2"/>
      <c r="D92" s="2"/>
      <c r="E92" s="6"/>
      <c r="F92" s="2"/>
      <c r="G92" s="2"/>
      <c r="H92" s="2"/>
      <c r="I92" s="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ht="14.25">
      <c r="A93" s="6" t="s">
        <v>68</v>
      </c>
      <c r="B93" s="25" t="s">
        <v>69</v>
      </c>
      <c r="C93" s="12"/>
      <c r="D93" s="12"/>
      <c r="E93" s="6"/>
      <c r="F93" s="12"/>
      <c r="G93" s="12"/>
      <c r="H93" s="12"/>
      <c r="I93" s="1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ht="14.25">
      <c r="A94" s="6" t="s">
        <v>70</v>
      </c>
      <c r="B94" s="25" t="s">
        <v>71</v>
      </c>
      <c r="C94" s="6"/>
      <c r="D94" s="6"/>
      <c r="E94" s="6"/>
      <c r="F94" s="6"/>
      <c r="G94" s="6"/>
      <c r="H94" s="6"/>
      <c r="I94" s="6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ht="28.5">
      <c r="A95" s="6" t="s">
        <v>72</v>
      </c>
      <c r="B95" s="25" t="s">
        <v>73</v>
      </c>
      <c r="C95" s="6"/>
      <c r="D95" s="6"/>
      <c r="E95" s="2"/>
      <c r="F95" s="46"/>
      <c r="G95" s="46"/>
      <c r="H95" s="46"/>
      <c r="I95" s="46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ht="28.5">
      <c r="A96" s="6" t="s">
        <v>17</v>
      </c>
      <c r="B96" s="25" t="s">
        <v>18</v>
      </c>
      <c r="C96" s="6"/>
      <c r="D96" s="6"/>
      <c r="E96" s="6"/>
      <c r="F96" s="6"/>
      <c r="G96" s="6"/>
      <c r="H96" s="6"/>
      <c r="I96" s="6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:28" ht="14.25">
      <c r="A97" s="6" t="s">
        <v>19</v>
      </c>
      <c r="B97" s="25" t="s">
        <v>20</v>
      </c>
      <c r="C97" s="2"/>
      <c r="D97" s="2"/>
      <c r="E97" s="6"/>
      <c r="F97" s="2"/>
      <c r="G97" s="2"/>
      <c r="H97" s="2"/>
      <c r="I97" s="6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:9" ht="14.25">
      <c r="A98" s="6" t="s">
        <v>21</v>
      </c>
      <c r="B98" s="25" t="s">
        <v>22</v>
      </c>
      <c r="C98" s="2"/>
      <c r="D98" s="2"/>
      <c r="E98" s="6"/>
      <c r="F98" s="2"/>
      <c r="G98" s="2"/>
      <c r="H98" s="2"/>
      <c r="I98" s="6"/>
    </row>
    <row r="99" spans="1:9" ht="14.25">
      <c r="A99" s="6" t="s">
        <v>23</v>
      </c>
      <c r="B99" s="25" t="s">
        <v>24</v>
      </c>
      <c r="C99" s="2"/>
      <c r="D99" s="2"/>
      <c r="E99" s="6"/>
      <c r="F99" s="2"/>
      <c r="G99" s="2"/>
      <c r="H99" s="2"/>
      <c r="I99" s="6"/>
    </row>
    <row r="100" spans="1:9" ht="28.5">
      <c r="A100" s="6" t="s">
        <v>25</v>
      </c>
      <c r="B100" s="25" t="s">
        <v>26</v>
      </c>
      <c r="C100" s="6"/>
      <c r="D100" s="6"/>
      <c r="E100" s="6"/>
      <c r="F100" s="6"/>
      <c r="G100" s="6"/>
      <c r="H100" s="6"/>
      <c r="I100" s="6"/>
    </row>
    <row r="101" spans="1:9" ht="42.75">
      <c r="A101" s="6" t="s">
        <v>27</v>
      </c>
      <c r="B101" s="25" t="s">
        <v>28</v>
      </c>
      <c r="C101" s="6"/>
      <c r="D101" s="6"/>
      <c r="E101" s="6"/>
      <c r="F101" s="6"/>
      <c r="G101" s="6"/>
      <c r="H101" s="6"/>
      <c r="I101" s="6"/>
    </row>
    <row r="102" spans="1:9" ht="28.5">
      <c r="A102" s="6" t="s">
        <v>29</v>
      </c>
      <c r="B102" s="25" t="s">
        <v>146</v>
      </c>
      <c r="C102" s="6"/>
      <c r="D102" s="6"/>
      <c r="E102" s="6"/>
      <c r="F102" s="6"/>
      <c r="G102" s="6"/>
      <c r="H102" s="6"/>
      <c r="I102" s="6"/>
    </row>
    <row r="103" spans="1:9" ht="46.5" customHeight="1">
      <c r="A103" s="6" t="s">
        <v>30</v>
      </c>
      <c r="B103" s="25" t="s">
        <v>31</v>
      </c>
      <c r="C103" s="6"/>
      <c r="D103" s="6"/>
      <c r="E103" s="6"/>
      <c r="F103" s="6"/>
      <c r="G103" s="6"/>
      <c r="H103" s="6"/>
      <c r="I103" s="6"/>
    </row>
    <row r="104" spans="1:9" ht="14.25">
      <c r="A104" s="6" t="s">
        <v>32</v>
      </c>
      <c r="B104" s="25" t="s">
        <v>33</v>
      </c>
      <c r="C104" s="6"/>
      <c r="D104" s="6"/>
      <c r="E104" s="6"/>
      <c r="F104" s="6"/>
      <c r="G104" s="6"/>
      <c r="H104" s="6"/>
      <c r="I104" s="6"/>
    </row>
    <row r="105" spans="1:9" ht="14.25">
      <c r="A105" s="6" t="s">
        <v>34</v>
      </c>
      <c r="B105" s="25" t="s">
        <v>35</v>
      </c>
      <c r="C105" s="6"/>
      <c r="D105" s="6"/>
      <c r="E105" s="6"/>
      <c r="F105" s="6"/>
      <c r="G105" s="6"/>
      <c r="H105" s="6"/>
      <c r="I105" s="6"/>
    </row>
    <row r="106" spans="1:9" ht="28.5">
      <c r="A106" s="6" t="s">
        <v>36</v>
      </c>
      <c r="B106" s="25" t="s">
        <v>147</v>
      </c>
      <c r="C106" s="2"/>
      <c r="D106" s="2"/>
      <c r="E106" s="2">
        <v>470.1</v>
      </c>
      <c r="F106" s="41">
        <v>0</v>
      </c>
      <c r="G106" s="41">
        <v>59.8</v>
      </c>
      <c r="H106" s="41">
        <v>205.1</v>
      </c>
      <c r="I106" s="41">
        <v>205.2</v>
      </c>
    </row>
    <row r="107" spans="1:9" ht="14.25">
      <c r="A107" s="6" t="s">
        <v>37</v>
      </c>
      <c r="B107" s="25" t="s">
        <v>38</v>
      </c>
      <c r="C107" s="2"/>
      <c r="D107" s="2">
        <v>0</v>
      </c>
      <c r="E107" s="2">
        <v>467.2</v>
      </c>
      <c r="F107" s="2">
        <v>0</v>
      </c>
      <c r="G107" s="2">
        <v>59.8</v>
      </c>
      <c r="H107" s="2">
        <v>203.7</v>
      </c>
      <c r="I107" s="2">
        <v>203.7</v>
      </c>
    </row>
    <row r="108" spans="1:9" ht="14.25">
      <c r="A108" s="6" t="s">
        <v>39</v>
      </c>
      <c r="B108" s="25" t="s">
        <v>40</v>
      </c>
      <c r="C108" s="6"/>
      <c r="D108" s="2"/>
      <c r="E108" s="2"/>
      <c r="F108" s="2"/>
      <c r="G108" s="2"/>
      <c r="H108" s="2"/>
      <c r="I108" s="2"/>
    </row>
    <row r="109" spans="1:9" ht="14.25">
      <c r="A109" s="6" t="s">
        <v>41</v>
      </c>
      <c r="B109" s="25" t="s">
        <v>148</v>
      </c>
      <c r="C109" s="6"/>
      <c r="D109" s="2"/>
      <c r="E109" s="2"/>
      <c r="F109" s="2"/>
      <c r="G109" s="2"/>
      <c r="H109" s="2"/>
      <c r="I109" s="2"/>
    </row>
    <row r="110" spans="1:9" ht="14.25">
      <c r="A110" s="6" t="s">
        <v>42</v>
      </c>
      <c r="B110" s="25" t="s">
        <v>43</v>
      </c>
      <c r="C110" s="6"/>
      <c r="D110" s="2">
        <v>0</v>
      </c>
      <c r="E110" s="2">
        <v>2.9</v>
      </c>
      <c r="F110" s="2">
        <v>0</v>
      </c>
      <c r="G110" s="2">
        <v>0</v>
      </c>
      <c r="H110" s="2">
        <v>1.4</v>
      </c>
      <c r="I110" s="2">
        <v>1.5</v>
      </c>
    </row>
    <row r="111" spans="1:9" ht="14.25">
      <c r="A111" s="6" t="s">
        <v>44</v>
      </c>
      <c r="B111" s="25" t="s">
        <v>45</v>
      </c>
      <c r="C111" s="6"/>
      <c r="D111" s="2"/>
      <c r="E111" s="2"/>
      <c r="F111" s="2"/>
      <c r="G111" s="2"/>
      <c r="H111" s="2"/>
      <c r="I111" s="2"/>
    </row>
    <row r="112" spans="1:9" ht="39.75" customHeight="1">
      <c r="A112" s="69" t="s">
        <v>196</v>
      </c>
      <c r="B112" s="4"/>
      <c r="C112" s="4"/>
      <c r="D112" s="4"/>
      <c r="E112" s="70" t="s">
        <v>197</v>
      </c>
      <c r="F112" s="4"/>
      <c r="G112" s="4"/>
      <c r="H112" s="4"/>
      <c r="I112" s="4"/>
    </row>
    <row r="113" spans="1:9" ht="21" customHeight="1">
      <c r="A113" s="71"/>
      <c r="B113" s="78"/>
      <c r="C113" s="79"/>
      <c r="D113" s="64"/>
      <c r="E113" s="80"/>
      <c r="F113" s="81"/>
      <c r="G113" s="4"/>
      <c r="H113" s="21"/>
      <c r="I113" s="4"/>
    </row>
    <row r="114" spans="1:9" ht="21.75" customHeight="1">
      <c r="A114" s="71"/>
      <c r="B114" s="82"/>
      <c r="C114" s="82"/>
      <c r="D114" s="4"/>
      <c r="E114" s="82"/>
      <c r="F114" s="82"/>
      <c r="G114" s="4"/>
      <c r="H114" s="4"/>
      <c r="I114" s="4"/>
    </row>
    <row r="115" spans="1:9" ht="29.25" customHeight="1">
      <c r="A115" s="22"/>
      <c r="B115" s="4"/>
      <c r="C115" s="4"/>
      <c r="D115" s="4"/>
      <c r="E115" s="4"/>
      <c r="F115" s="4"/>
      <c r="G115" s="4"/>
      <c r="H115" s="4"/>
      <c r="I115" s="4"/>
    </row>
    <row r="116" spans="1:9" ht="14.25">
      <c r="A116" s="21"/>
      <c r="B116" s="4"/>
      <c r="C116" s="4"/>
      <c r="D116" s="4"/>
      <c r="E116" s="4"/>
      <c r="F116" s="4"/>
      <c r="G116" s="4"/>
      <c r="H116" s="4"/>
      <c r="I116" s="4"/>
    </row>
    <row r="117" spans="1:9" ht="14.25">
      <c r="A117" s="21"/>
      <c r="B117" s="4"/>
      <c r="C117" s="4"/>
      <c r="D117" s="4"/>
      <c r="E117" s="4"/>
      <c r="F117" s="4"/>
      <c r="G117" s="4"/>
      <c r="H117" s="4"/>
      <c r="I117" s="4"/>
    </row>
    <row r="118" spans="1:9" ht="14.25">
      <c r="A118" s="21"/>
      <c r="B118" s="21"/>
      <c r="C118" s="4"/>
      <c r="D118" s="4"/>
      <c r="E118" s="21"/>
      <c r="F118" s="4"/>
      <c r="G118" s="4"/>
      <c r="H118" s="21"/>
      <c r="I118" s="4"/>
    </row>
    <row r="119" spans="1:9" ht="14.25">
      <c r="A119" s="21"/>
      <c r="B119" s="4"/>
      <c r="C119" s="21"/>
      <c r="D119" s="4"/>
      <c r="E119" s="21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</sheetData>
  <sheetProtection/>
  <mergeCells count="39">
    <mergeCell ref="A9:C9"/>
    <mergeCell ref="A10:C10"/>
    <mergeCell ref="E9:F9"/>
    <mergeCell ref="E10:F10"/>
    <mergeCell ref="G10:I10"/>
    <mergeCell ref="G9:I9"/>
    <mergeCell ref="G11:I11"/>
    <mergeCell ref="E11:F11"/>
    <mergeCell ref="E31:E32"/>
    <mergeCell ref="A13:C13"/>
    <mergeCell ref="G12:I12"/>
    <mergeCell ref="G13:I13"/>
    <mergeCell ref="E12:F12"/>
    <mergeCell ref="E13:F13"/>
    <mergeCell ref="A14:C14"/>
    <mergeCell ref="G14:I14"/>
    <mergeCell ref="A16:E16"/>
    <mergeCell ref="A15:E15"/>
    <mergeCell ref="A28:I28"/>
    <mergeCell ref="A18:E18"/>
    <mergeCell ref="A76:I76"/>
    <mergeCell ref="A34:I34"/>
    <mergeCell ref="C19:E19"/>
    <mergeCell ref="A31:A32"/>
    <mergeCell ref="F31:I31"/>
    <mergeCell ref="D31:D32"/>
    <mergeCell ref="C31:C32"/>
    <mergeCell ref="B31:B32"/>
    <mergeCell ref="C17:E17"/>
    <mergeCell ref="A11:C11"/>
    <mergeCell ref="A20:E20"/>
    <mergeCell ref="A26:I26"/>
    <mergeCell ref="A25:I25"/>
    <mergeCell ref="E14:F14"/>
    <mergeCell ref="A12:C12"/>
    <mergeCell ref="B113:C113"/>
    <mergeCell ref="E113:F113"/>
    <mergeCell ref="B114:C114"/>
    <mergeCell ref="E114:F114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1.7109375" style="0" customWidth="1"/>
    <col min="2" max="2" width="0.13671875" style="0" customWidth="1"/>
    <col min="3" max="3" width="7.00390625" style="0" customWidth="1"/>
    <col min="4" max="4" width="7.8515625" style="0" customWidth="1"/>
    <col min="5" max="5" width="4.28125" style="0" hidden="1" customWidth="1"/>
    <col min="6" max="6" width="9.8515625" style="0" customWidth="1"/>
    <col min="7" max="7" width="13.28125" style="0" customWidth="1"/>
    <col min="8" max="8" width="8.7109375" style="0" customWidth="1"/>
    <col min="9" max="9" width="11.57421875" style="0" customWidth="1"/>
    <col min="10" max="10" width="12.7109375" style="0" customWidth="1"/>
    <col min="11" max="11" width="13.28125" style="0" customWidth="1"/>
  </cols>
  <sheetData>
    <row r="3" ht="14.25">
      <c r="A3" s="1" t="s">
        <v>0</v>
      </c>
    </row>
    <row r="4" ht="14.25">
      <c r="A4" s="1" t="s">
        <v>173</v>
      </c>
    </row>
    <row r="5" ht="14.25">
      <c r="A5" s="1"/>
    </row>
    <row r="6" spans="1:11" ht="14.25">
      <c r="A6" s="1"/>
      <c r="K6" t="s">
        <v>170</v>
      </c>
    </row>
    <row r="7" spans="1:11" ht="23.25" customHeight="1">
      <c r="A7" s="90"/>
      <c r="B7" s="90"/>
      <c r="C7" s="91" t="s">
        <v>1</v>
      </c>
      <c r="D7" s="104" t="s">
        <v>16</v>
      </c>
      <c r="E7" s="10"/>
      <c r="F7" s="65" t="s">
        <v>172</v>
      </c>
      <c r="G7" s="65" t="s">
        <v>15</v>
      </c>
      <c r="H7" s="94" t="s">
        <v>2</v>
      </c>
      <c r="I7" s="95"/>
      <c r="J7" s="95"/>
      <c r="K7" s="96"/>
    </row>
    <row r="8" spans="1:13" ht="45.75" customHeight="1">
      <c r="A8" s="90"/>
      <c r="B8" s="90"/>
      <c r="C8" s="91"/>
      <c r="D8" s="105"/>
      <c r="E8" s="10"/>
      <c r="F8" s="103"/>
      <c r="G8" s="103"/>
      <c r="H8" s="8" t="s">
        <v>3</v>
      </c>
      <c r="I8" s="8" t="s">
        <v>4</v>
      </c>
      <c r="J8" s="8" t="s">
        <v>5</v>
      </c>
      <c r="K8" s="8" t="s">
        <v>6</v>
      </c>
      <c r="M8" s="4"/>
    </row>
    <row r="9" spans="1:11" ht="14.25">
      <c r="A9" s="106">
        <v>1</v>
      </c>
      <c r="B9" s="106"/>
      <c r="C9" s="3">
        <v>2</v>
      </c>
      <c r="D9" s="106">
        <v>3</v>
      </c>
      <c r="E9" s="106"/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</row>
    <row r="10" spans="1:19" ht="37.5" customHeight="1">
      <c r="A10" s="27" t="s">
        <v>159</v>
      </c>
      <c r="B10" s="28"/>
      <c r="C10" s="2">
        <v>1</v>
      </c>
      <c r="D10" s="53"/>
      <c r="E10" s="54"/>
      <c r="F10" s="52">
        <v>7217.4</v>
      </c>
      <c r="G10" s="45">
        <f>H10+I10+J10+K10</f>
        <v>6178.200000000001</v>
      </c>
      <c r="H10" s="45">
        <v>1164.9</v>
      </c>
      <c r="I10" s="45">
        <v>1278.2</v>
      </c>
      <c r="J10" s="45">
        <v>1699.7</v>
      </c>
      <c r="K10" s="45">
        <v>2035.4</v>
      </c>
      <c r="N10" s="4"/>
      <c r="O10" s="4"/>
      <c r="P10" s="4"/>
      <c r="Q10" s="4"/>
      <c r="R10" s="4"/>
      <c r="S10" s="4"/>
    </row>
    <row r="11" spans="1:19" ht="36" customHeight="1">
      <c r="A11" s="27" t="s">
        <v>158</v>
      </c>
      <c r="B11" s="28"/>
      <c r="C11" s="2">
        <v>2</v>
      </c>
      <c r="D11" s="53"/>
      <c r="E11" s="54"/>
      <c r="F11" s="52">
        <v>4946.2</v>
      </c>
      <c r="G11" s="45">
        <f>H11+I11+J11+K11</f>
        <v>5541.3</v>
      </c>
      <c r="H11" s="45">
        <v>1573.1</v>
      </c>
      <c r="I11" s="45">
        <v>1008.9</v>
      </c>
      <c r="J11" s="45">
        <v>1061</v>
      </c>
      <c r="K11" s="45">
        <v>1898.3</v>
      </c>
      <c r="N11" s="4"/>
      <c r="O11" s="4"/>
      <c r="P11" s="4"/>
      <c r="Q11" s="4"/>
      <c r="R11" s="4"/>
      <c r="S11" s="4"/>
    </row>
    <row r="12" spans="1:19" ht="27.75" customHeight="1">
      <c r="A12" s="27" t="s">
        <v>7</v>
      </c>
      <c r="B12" s="28"/>
      <c r="C12" s="2">
        <v>3</v>
      </c>
      <c r="D12" s="9"/>
      <c r="E12" s="10"/>
      <c r="F12" s="52">
        <v>46161</v>
      </c>
      <c r="G12" s="45">
        <f>H12+I12+J12+K12</f>
        <v>51408.1</v>
      </c>
      <c r="H12" s="45">
        <v>11350.9</v>
      </c>
      <c r="I12" s="45">
        <v>10826.9</v>
      </c>
      <c r="J12" s="45">
        <v>11160.2</v>
      </c>
      <c r="K12" s="45">
        <v>18070.1</v>
      </c>
      <c r="N12" s="4"/>
      <c r="O12" s="4"/>
      <c r="P12" s="4"/>
      <c r="Q12" s="4"/>
      <c r="R12" s="4"/>
      <c r="S12" s="4"/>
    </row>
    <row r="13" spans="1:19" ht="29.25" customHeight="1">
      <c r="A13" s="27" t="s">
        <v>8</v>
      </c>
      <c r="B13" s="28"/>
      <c r="C13" s="2">
        <v>4</v>
      </c>
      <c r="D13" s="9"/>
      <c r="E13" s="10"/>
      <c r="F13" s="52">
        <v>1609.2</v>
      </c>
      <c r="G13" s="45">
        <f>H13+I13+J13+K13</f>
        <v>2096.1</v>
      </c>
      <c r="H13" s="45">
        <v>201.1</v>
      </c>
      <c r="I13" s="45">
        <v>445.5</v>
      </c>
      <c r="J13" s="45">
        <v>1088</v>
      </c>
      <c r="K13" s="45">
        <v>361.5</v>
      </c>
      <c r="N13" s="4"/>
      <c r="O13" s="4"/>
      <c r="P13" s="4"/>
      <c r="Q13" s="4"/>
      <c r="R13" s="4"/>
      <c r="S13" s="4"/>
    </row>
    <row r="14" spans="1:19" ht="30.75" customHeight="1">
      <c r="A14" s="27" t="s">
        <v>154</v>
      </c>
      <c r="B14" s="28"/>
      <c r="C14" s="2">
        <v>5</v>
      </c>
      <c r="D14" s="9"/>
      <c r="E14" s="10"/>
      <c r="F14" s="52">
        <v>1579.2</v>
      </c>
      <c r="G14" s="45">
        <f>H14+I14+J14+K14</f>
        <v>1149.3</v>
      </c>
      <c r="H14" s="45"/>
      <c r="I14" s="45">
        <v>324.8</v>
      </c>
      <c r="J14" s="45">
        <v>486.2</v>
      </c>
      <c r="K14" s="45">
        <v>338.3</v>
      </c>
      <c r="P14" s="42"/>
      <c r="Q14" s="38"/>
      <c r="R14" s="4"/>
      <c r="S14" s="4"/>
    </row>
    <row r="15" spans="1:19" ht="33.75" customHeight="1">
      <c r="A15" s="27" t="s">
        <v>9</v>
      </c>
      <c r="B15" s="28"/>
      <c r="C15" s="2"/>
      <c r="D15" s="2"/>
      <c r="E15" s="2"/>
      <c r="F15" s="2">
        <f aca="true" t="shared" si="0" ref="F15:K15">SUM(F10:F14)</f>
        <v>61512.99999999999</v>
      </c>
      <c r="G15" s="44">
        <f t="shared" si="0"/>
        <v>66373</v>
      </c>
      <c r="H15" s="44">
        <f t="shared" si="0"/>
        <v>14290</v>
      </c>
      <c r="I15" s="44">
        <f t="shared" si="0"/>
        <v>13884.3</v>
      </c>
      <c r="J15" s="44">
        <f t="shared" si="0"/>
        <v>15495.100000000002</v>
      </c>
      <c r="K15" s="44">
        <f t="shared" si="0"/>
        <v>22703.6</v>
      </c>
      <c r="N15" s="5"/>
      <c r="O15" s="5"/>
      <c r="P15" s="5"/>
      <c r="Q15" s="5"/>
      <c r="R15" s="4"/>
      <c r="S15" s="4"/>
    </row>
    <row r="16" spans="7:19" ht="14.25">
      <c r="G16" s="5"/>
      <c r="N16" s="4"/>
      <c r="O16" s="4"/>
      <c r="P16" s="4"/>
      <c r="Q16" s="4"/>
      <c r="R16" s="4"/>
      <c r="S16" s="4"/>
    </row>
    <row r="17" spans="4:28" ht="14.25">
      <c r="D17" s="38"/>
      <c r="F17" s="4"/>
      <c r="G17" s="5"/>
      <c r="H17" s="38"/>
      <c r="I17" s="38"/>
      <c r="J17" s="38"/>
      <c r="K17" s="3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4:28" ht="14.25">
      <c r="D18" s="38"/>
      <c r="F18" s="4"/>
      <c r="G18" s="5"/>
      <c r="H18" s="5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6:28" ht="14.25">
      <c r="F19" s="4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6:28" ht="14.25">
      <c r="F20" s="4"/>
      <c r="G20" s="5"/>
      <c r="H20" s="4"/>
      <c r="I20" s="4"/>
      <c r="J20" s="4"/>
      <c r="K20" s="4"/>
      <c r="L20" s="4"/>
      <c r="M20" s="4"/>
      <c r="N20" s="4"/>
      <c r="O20" s="39"/>
      <c r="P20" s="4"/>
      <c r="Q20" s="4"/>
      <c r="R20" s="4"/>
      <c r="S20" s="4"/>
      <c r="T20" s="39"/>
      <c r="U20" s="4"/>
      <c r="V20" s="4"/>
      <c r="W20" s="4"/>
      <c r="X20" s="4"/>
      <c r="Y20" s="4"/>
      <c r="Z20" s="4"/>
      <c r="AA20" s="4"/>
      <c r="AB20" s="4"/>
    </row>
    <row r="21" spans="6:28" ht="14.25">
      <c r="F21" s="4"/>
      <c r="G21" s="5"/>
      <c r="H21" s="4"/>
      <c r="I21" s="4"/>
      <c r="J21" s="4"/>
      <c r="K21" s="4"/>
      <c r="L21" s="4"/>
      <c r="M21" s="4"/>
      <c r="N21" s="39"/>
      <c r="O21" s="39"/>
      <c r="P21" s="4"/>
      <c r="Q21" s="4"/>
      <c r="R21" s="4"/>
      <c r="S21" s="4"/>
      <c r="T21" s="39"/>
      <c r="U21" s="4"/>
      <c r="V21" s="4"/>
      <c r="W21" s="4"/>
      <c r="X21" s="4"/>
      <c r="Y21" s="4"/>
      <c r="Z21" s="4"/>
      <c r="AA21" s="4"/>
      <c r="AB21" s="4"/>
    </row>
    <row r="22" spans="6:28" ht="14.25">
      <c r="F22" s="4"/>
      <c r="G22" s="5"/>
      <c r="H22" s="4"/>
      <c r="I22" s="4"/>
      <c r="J22" s="4"/>
      <c r="K22" s="4"/>
      <c r="L22" s="4"/>
      <c r="M22" s="4"/>
      <c r="N22" s="39"/>
      <c r="O22" s="39"/>
      <c r="P22" s="4"/>
      <c r="Q22" s="4"/>
      <c r="R22" s="4"/>
      <c r="S22" s="4"/>
      <c r="T22" s="39"/>
      <c r="U22" s="4"/>
      <c r="V22" s="4"/>
      <c r="W22" s="4"/>
      <c r="X22" s="4"/>
      <c r="Y22" s="4"/>
      <c r="Z22" s="4"/>
      <c r="AA22" s="4"/>
      <c r="AB22" s="4"/>
    </row>
    <row r="23" spans="6:28" ht="14.25">
      <c r="F23" s="4"/>
      <c r="G23" s="5"/>
      <c r="H23" s="4"/>
      <c r="I23" s="4"/>
      <c r="J23" s="4"/>
      <c r="K23" s="4"/>
      <c r="L23" s="4"/>
      <c r="M23" s="4"/>
      <c r="N23" s="39"/>
      <c r="O23" s="39"/>
      <c r="P23" s="4"/>
      <c r="Q23" s="4"/>
      <c r="R23" s="4"/>
      <c r="S23" s="4"/>
      <c r="T23" s="39"/>
      <c r="U23" s="4"/>
      <c r="V23" s="4"/>
      <c r="W23" s="4"/>
      <c r="X23" s="4"/>
      <c r="Y23" s="4"/>
      <c r="Z23" s="4"/>
      <c r="AA23" s="4"/>
      <c r="AB23" s="4"/>
    </row>
    <row r="24" spans="2:20" ht="14.25">
      <c r="B24" s="21" t="s">
        <v>161</v>
      </c>
      <c r="F24" s="1"/>
      <c r="G24" s="1" t="s">
        <v>10</v>
      </c>
      <c r="I24" s="1" t="s">
        <v>162</v>
      </c>
      <c r="N24" s="4"/>
      <c r="O24" s="4"/>
      <c r="P24" s="4"/>
      <c r="Q24" s="4"/>
      <c r="R24" s="4"/>
      <c r="S24" s="4"/>
      <c r="T24" s="39"/>
    </row>
    <row r="25" spans="2:19" ht="15">
      <c r="B25" s="34" t="s">
        <v>11</v>
      </c>
      <c r="G25" s="35" t="s">
        <v>12</v>
      </c>
      <c r="N25" s="4"/>
      <c r="O25" s="4"/>
      <c r="P25" s="4"/>
      <c r="Q25" s="4"/>
      <c r="R25" s="4"/>
      <c r="S25" s="4"/>
    </row>
    <row r="26" ht="12.75">
      <c r="B26" s="7"/>
    </row>
    <row r="27" ht="14.25">
      <c r="B27" s="1"/>
    </row>
    <row r="28" ht="14.25">
      <c r="B28" s="1"/>
    </row>
    <row r="29" spans="2:9" ht="14.25">
      <c r="B29" s="1" t="s">
        <v>13</v>
      </c>
      <c r="E29" s="1"/>
      <c r="F29" s="1"/>
      <c r="G29" s="1" t="s">
        <v>10</v>
      </c>
      <c r="I29" s="1" t="s">
        <v>163</v>
      </c>
    </row>
    <row r="30" spans="2:7" ht="15">
      <c r="B30" s="34" t="s">
        <v>14</v>
      </c>
      <c r="G30" s="35" t="s">
        <v>12</v>
      </c>
    </row>
  </sheetData>
  <sheetProtection/>
  <mergeCells count="8">
    <mergeCell ref="A9:B9"/>
    <mergeCell ref="D9:E9"/>
    <mergeCell ref="A7:B8"/>
    <mergeCell ref="C7:C8"/>
    <mergeCell ref="H7:K7"/>
    <mergeCell ref="F7:F8"/>
    <mergeCell ref="G7:G8"/>
    <mergeCell ref="D7:D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2020-06-17T09:06:32Z</cp:lastPrinted>
  <dcterms:created xsi:type="dcterms:W3CDTF">1996-10-08T23:32:33Z</dcterms:created>
  <dcterms:modified xsi:type="dcterms:W3CDTF">2020-06-24T15:09:58Z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d1f78ef7-b06c-4c98-a1e8-2d2b3d6e3d37</vt:lpwstr>
  </property>
</Properties>
</file>