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<sst xmlns="http://schemas.openxmlformats.org/spreadsheetml/2006/main" count="354" uniqueCount="310">
  <si>
    <t>РОЗПОДІЛ</t>
  </si>
  <si>
    <t>(грн.)</t>
  </si>
  <si>
    <t>Загальний фонд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</si>
  <si>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</si>
  <si>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</si>
  <si>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</si>
  <si>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</si>
  <si>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</si>
  <si>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</si>
  <si>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</si>
  <si>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</si>
  <si>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</si>
  <si>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</si>
  <si>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</si>
  <si>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</si>
  <si>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</si>
  <si>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0113240</t>
  </si>
  <si>
    <t>3240</t>
  </si>
  <si>
    <t>Інші заклади та заходи</t>
  </si>
  <si>
    <t>0113242</t>
  </si>
  <si>
    <t>1090</t>
  </si>
  <si>
    <t>3242</t>
  </si>
  <si>
    <t>Інші заходи у сфері соціального захисту і соціального забезпечення</t>
  </si>
  <si>
    <t>0200000</t>
  </si>
  <si>
    <t>0210000</t>
  </si>
  <si>
    <t>0213120</t>
  </si>
  <si>
    <t>3120</t>
  </si>
  <si>
    <t>Здійснення соціальної роботи з вразливими категоріями населення</t>
  </si>
  <si>
    <t>0213121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</si>
  <si>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</si>
  <si>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</si>
  <si>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</si>
  <si>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0600000</t>
  </si>
  <si>
    <t>0610000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</si>
  <si>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</si>
  <si>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</si>
  <si>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</si>
  <si>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</si>
  <si>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</si>
  <si>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</si>
  <si>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</si>
  <si>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</si>
  <si>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</si>
  <si>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</si>
  <si>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</si>
  <si>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</si>
  <si>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</si>
  <si>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</si>
  <si>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</si>
  <si>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</si>
  <si>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</si>
  <si>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</si>
  <si>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</si>
  <si>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</si>
  <si>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</si>
  <si>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</si>
  <si>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</si>
  <si>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</si>
  <si>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</si>
  <si>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</si>
  <si>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</si>
  <si>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0615030</t>
  </si>
  <si>
    <t>5030</t>
  </si>
  <si>
    <t>Розвиток дитячо-юнацького та резервного спорту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</si>
  <si>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</si>
  <si>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</si>
  <si>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</si>
  <si>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</si>
  <si>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0700000</t>
  </si>
  <si>
    <t>0710000</t>
  </si>
  <si>
    <t>0712010</t>
  </si>
  <si>
    <t>0731</t>
  </si>
  <si>
    <t>2010</t>
  </si>
  <si>
    <t>Багатопрофільна стаціонарна медична допомога населенню</t>
  </si>
  <si>
    <t>0712100</t>
  </si>
  <si>
    <t>0722</t>
  </si>
  <si>
    <t>2100</t>
  </si>
  <si>
    <t>Стоматологічна допомога населенню</t>
  </si>
  <si>
    <t>0712110</t>
  </si>
  <si>
    <t>2110</t>
  </si>
  <si>
    <t>Первинна медична допомога населенню</t>
  </si>
  <si>
    <t>0712111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</si>
  <si>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</si>
  <si>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</si>
  <si>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</si>
  <si>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0712140</t>
  </si>
  <si>
    <t>2140</t>
  </si>
  <si>
    <t>Програми і централізовані заходи у галузі охорони здоров`я</t>
  </si>
  <si>
    <t>0712144</t>
  </si>
  <si>
    <t>0763</t>
  </si>
  <si>
    <t>2144</t>
  </si>
  <si>
    <t>Централізовані заходи з лікування хворих на цукровий та нецукровий діабет</t>
  </si>
  <si>
    <t>0712145</t>
  </si>
  <si>
    <t>2145</t>
  </si>
  <si>
    <t>Централізовані заходи з лікування онкологічних хворих</t>
  </si>
  <si>
    <t>0712146</t>
  </si>
  <si>
    <t>2146</t>
  </si>
  <si>
    <t>Відшкодування вартості лікарських засобів для лікування окремих захворювань</t>
  </si>
  <si>
    <t>0712150</t>
  </si>
  <si>
    <t>2150</t>
  </si>
  <si>
    <t>Інші програми, заклади та заходи у сфері охорони здоров`я</t>
  </si>
  <si>
    <t>0712152</t>
  </si>
  <si>
    <t>2152</t>
  </si>
  <si>
    <t>Інші програми та заходи у сфері охорони здоров`я</t>
  </si>
  <si>
    <t>0800000</t>
  </si>
  <si>
    <t>0810000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</si>
  <si>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</si>
  <si>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</si>
  <si>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</si>
  <si>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</si>
  <si>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1030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</si>
  <si>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</si>
  <si>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</si>
  <si>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</si>
  <si>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1060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</si>
  <si>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</si>
  <si>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</si>
  <si>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</si>
  <si>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</si>
  <si>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</si>
  <si>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</si>
  <si>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</si>
  <si>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</si>
  <si>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</si>
  <si>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</si>
  <si>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</si>
  <si>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</si>
  <si>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</si>
  <si>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</si>
  <si>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</si>
  <si>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</si>
  <si>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</si>
  <si>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</si>
  <si>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0813040</t>
  </si>
  <si>
    <t>3040</t>
  </si>
  <si>
    <t>Надання допомоги сім`ям з дітьми, малозабезпеченим сім`ям, тимчасової допомоги дітям</t>
  </si>
  <si>
    <t>0813041</t>
  </si>
  <si>
    <t>3041</t>
  </si>
  <si>
    <t>Надання допомоги у зв`язку з вагітністю і пологами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</si>
  <si>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</si>
  <si>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</si>
  <si>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</si>
  <si>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</si>
  <si>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</si>
  <si>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</si>
  <si>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</si>
  <si>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</si>
  <si>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</si>
  <si>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</si>
  <si>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</si>
  <si>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</si>
  <si>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</si>
  <si>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</si>
  <si>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</si>
  <si>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</si>
  <si>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</si>
  <si>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</si>
  <si>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</si>
  <si>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</si>
  <si>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</si>
  <si>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</si>
  <si>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</si>
  <si>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</si>
  <si>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</si>
  <si>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</si>
  <si>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</si>
  <si>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</si>
  <si>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</si>
  <si>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</si>
  <si>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</si>
  <si>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</si>
  <si>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</si>
  <si>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0813090</t>
  </si>
  <si>
    <t>3090</t>
  </si>
  <si>
    <t>Видатки на поховання учасників бойових дій та осіб з інвалідністю внаслідок війни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</si>
  <si>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</si>
  <si>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</si>
  <si>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</si>
  <si>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</si>
  <si>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</si>
  <si>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</si>
  <si>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</si>
  <si>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</si>
  <si>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</si>
  <si>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0813170</t>
  </si>
  <si>
    <t>3170</t>
  </si>
  <si>
    <t>Забезпечення реалізації окремих програм для осіб з інвалідністю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</si>
  <si>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</si>
  <si>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</si>
  <si>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</si>
  <si>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0813172</t>
  </si>
  <si>
    <t>3172</t>
  </si>
  <si>
    <t>Встановлення телефонів особам з інвалідністю I і II груп</t>
  </si>
  <si>
    <t>0813180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</si>
  <si>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</si>
  <si>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</si>
  <si>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</si>
  <si>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</si>
  <si>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</si>
  <si>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0813191</t>
  </si>
  <si>
    <t>3191</t>
  </si>
  <si>
    <t>Інші видатки на соціальний захист ветеранів війни та праці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</si>
  <si>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</si>
  <si>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</si>
  <si>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</si>
  <si>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</si>
  <si>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0813242</t>
  </si>
  <si>
    <t>0900000</t>
  </si>
  <si>
    <t>0910000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</si>
  <si>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</si>
  <si>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</si>
  <si>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</si>
  <si>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</si>
  <si>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</si>
  <si>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>Заходи державної політики з питань дітей та їх соціального захисту</t>
  </si>
  <si>
    <t>1000000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</si>
  <si>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</si>
  <si>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</si>
  <si>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</si>
  <si>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</si>
  <si>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</si>
  <si>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</si>
  <si>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</si>
  <si>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</si>
  <si>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</si>
  <si>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</si>
  <si>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</si>
  <si>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</si>
  <si>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</si>
  <si>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</si>
  <si>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</si>
  <si>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</si>
  <si>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</si>
  <si>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</si>
  <si>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</si>
  <si>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1100000</t>
  </si>
  <si>
    <t>1110000</t>
  </si>
  <si>
    <t>1113130</t>
  </si>
  <si>
    <t>3130</t>
  </si>
  <si>
    <t>Реалізація державної політики у молодіжній сфері</t>
  </si>
  <si>
    <t>1113131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</si>
  <si>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</si>
  <si>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</si>
  <si>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1115010</t>
  </si>
  <si>
    <t>5010</t>
  </si>
  <si>
    <t>Проведення спортивної роботи в регіоні</t>
  </si>
  <si>
    <t>1115011</t>
  </si>
  <si>
    <t>5011</t>
  </si>
  <si>
    <t>Проведення навчально-тренувальних зборів і змагань з олімпійських видів спорту</t>
  </si>
  <si>
    <t>3000000</t>
  </si>
  <si>
    <t>3010000</t>
  </si>
  <si>
    <t>3018110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</si>
  <si>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</si>
  <si>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</si>
  <si>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</si>
  <si>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3400000</t>
  </si>
  <si>
    <t>3410000</t>
  </si>
  <si>
    <t>3417610</t>
  </si>
  <si>
    <t>0411</t>
  </si>
  <si>
    <t>7610</t>
  </si>
  <si>
    <t>Сприяння розвитку малого та середнього підприємництва</t>
  </si>
  <si>
    <t>3700000</t>
  </si>
  <si>
    <t>3710000</t>
  </si>
  <si>
    <t>3718700</t>
  </si>
  <si>
    <t>0133</t>
  </si>
  <si>
    <t>8700</t>
  </si>
  <si>
    <t>Резервний фонд</t>
  </si>
  <si>
    <t>3719770</t>
  </si>
  <si>
    <t>0180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</si>
  <si>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</si>
  <si>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</si>
  <si>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</si>
  <si>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</si>
  <si>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</si>
  <si>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</si>
  <si>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r>
      <t xml:space="preserve">Відділ освіти Чортківської районної державної адміністрації </t>
    </r>
    <r>
      <rPr>
        <i/>
        <sz val="10"/>
        <rFont val="Times New Roman"/>
        <family val="1"/>
      </rPr>
      <t>( головний розпорядник)</t>
    </r>
  </si>
  <si>
    <r>
      <t xml:space="preserve">Відділ освіти Чортківської районної державної адміністрації </t>
    </r>
    <r>
      <rPr>
        <i/>
        <sz val="10"/>
        <rFont val="Times New Roman"/>
        <family val="1"/>
      </rPr>
      <t xml:space="preserve">( відповідальний виконавець) </t>
    </r>
  </si>
  <si>
    <r>
      <t>Відділ охорони здоров"я Чортківської районної державної адміністрації</t>
    </r>
    <r>
      <rPr>
        <i/>
        <sz val="10"/>
        <rFont val="Times New Roman"/>
        <family val="1"/>
      </rPr>
      <t xml:space="preserve"> ( головний розпорядник)</t>
    </r>
  </si>
  <si>
    <t>Додаток 3</t>
  </si>
  <si>
    <t>до рішення сесії районної ради</t>
  </si>
  <si>
    <t>"Про районний бюджет на 2019 рік"</t>
  </si>
  <si>
    <t>Керуючий справами  виконавчого апарату районної ради                                                                                                                                                                                                                                        Т.В.Яблонь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</si>
  <si>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</si>
  <si>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r>
      <t xml:space="preserve">Чортківська районна рада </t>
    </r>
    <r>
      <rPr>
        <i/>
        <sz val="10"/>
        <rFont val="Times New Roman"/>
        <family val="1"/>
      </rPr>
      <t>( головний розпорядник)</t>
    </r>
  </si>
  <si>
    <r>
      <t xml:space="preserve">Управління соціального захисту населення Чортківської районної державної 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</si>
  <si>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Служба у справах дітей Чортківської районної державної адміністрації </t>
    </r>
    <r>
      <rPr>
        <i/>
        <sz val="10"/>
        <rFont val="Times New Roman"/>
        <family val="1"/>
      </rPr>
      <t>(головний розпорядник )</t>
    </r>
  </si>
  <si>
    <r>
      <t>Відділ культури, туризму, національностей та релігій Чортківської районної державної адміністрації</t>
    </r>
    <r>
      <rPr>
        <i/>
        <sz val="10"/>
        <rFont val="Times New Roman"/>
        <family val="1"/>
      </rPr>
      <t>(головний розпорядник)</t>
    </r>
  </si>
  <si>
    <r>
      <t xml:space="preserve">Відділ у справах  молоді та спорту Чортківської районної державної 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</si>
  <si>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Відділ з питань цивільного захисту населення та розвитку інфраструктури Чортківської районної державної адміністрації </t>
    </r>
    <r>
      <rPr>
        <i/>
        <sz val="10"/>
        <rFont val="Times New Roman"/>
        <family val="1"/>
      </rPr>
      <t>(головний розпорядник)</t>
    </r>
  </si>
  <si>
    <r>
      <t>Центр надання адміністративних послуг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Чортківської районної державної  адміністрації </t>
    </r>
    <r>
      <rPr>
        <i/>
        <sz val="10"/>
        <rFont val="Times New Roman"/>
        <family val="1"/>
      </rPr>
      <t>(головний розпорядник)</t>
    </r>
  </si>
  <si>
    <r>
      <t xml:space="preserve">Фінансове управління Чортківської районної державної адміністрації  </t>
    </r>
    <r>
      <rPr>
        <i/>
        <sz val="10"/>
        <rFont val="Times New Roman"/>
        <family val="1"/>
      </rPr>
      <t>(головний розпорядник )</t>
    </r>
  </si>
  <si>
    <r>
      <t>Чортківська районна державна адміністрація</t>
    </r>
    <r>
      <rPr>
        <b/>
        <i/>
        <sz val="10"/>
        <rFont val="Times New Roman"/>
        <family val="1"/>
      </rPr>
      <t xml:space="preserve">                  </t>
    </r>
    <r>
      <rPr>
        <i/>
        <sz val="10"/>
        <rFont val="Times New Roman"/>
        <family val="1"/>
      </rPr>
      <t>( головний розпорядник)</t>
    </r>
  </si>
  <si>
    <t>видатків Чортківського районного бюджету    на  2019 рік</t>
  </si>
  <si>
    <r>
      <t>Чортківська районна рада</t>
    </r>
    <r>
      <rPr>
        <i/>
        <sz val="10"/>
        <rFont val="Times New Roman"/>
        <family val="1"/>
      </rPr>
      <t xml:space="preserve"> (відповідальний виконавець)</t>
    </r>
  </si>
  <si>
    <r>
      <t xml:space="preserve">Чортківська районна державна адміністрація </t>
    </r>
    <r>
      <rPr>
        <i/>
        <sz val="10"/>
        <rFont val="Times New Roman"/>
        <family val="1"/>
      </rPr>
      <t>(відповідальний виконавець)</t>
    </r>
  </si>
  <si>
    <r>
      <t>Відділ охорони здоров"я Чортківської районної державної адміністрації</t>
    </r>
    <r>
      <rPr>
        <i/>
        <sz val="10"/>
        <rFont val="Times New Roman"/>
        <family val="1"/>
      </rPr>
      <t xml:space="preserve"> ( відповідальний виконавець )</t>
    </r>
  </si>
  <si>
    <r>
      <t xml:space="preserve">Управління соціального захисту населення Чортківської районної державної адміністрації                 </t>
    </r>
    <r>
      <rPr>
        <i/>
        <sz val="10"/>
        <rFont val="Times New Roman"/>
        <family val="1"/>
      </rPr>
      <t xml:space="preserve"> ( відповідальний виконавець )</t>
    </r>
  </si>
  <si>
    <r>
      <t xml:space="preserve">Відділ культури, туризму, національностей та релігій Чортківської районної державної адміністрації </t>
    </r>
    <r>
      <rPr>
        <i/>
        <sz val="10"/>
        <rFont val="Times New Roman"/>
        <family val="1"/>
      </rPr>
      <t>(відповідальний виконавець)</t>
    </r>
  </si>
  <si>
    <r>
      <t xml:space="preserve">Служба у справах дітей Чортківської районної державної адміністрації  </t>
    </r>
    <r>
      <rPr>
        <i/>
        <sz val="10"/>
        <rFont val="Times New Roman"/>
        <family val="1"/>
      </rPr>
      <t>( відповідальний виконавець)</t>
    </r>
  </si>
  <si>
    <r>
      <t xml:space="preserve">Відділ у справах  молоді та спорту Чортківської районної державної адміністрації  </t>
    </r>
    <r>
      <rPr>
        <i/>
        <sz val="10"/>
        <rFont val="Times New Roman"/>
        <family val="1"/>
      </rPr>
      <t>(відповідальний виконавець)</t>
    </r>
  </si>
  <si>
    <r>
      <t>Відділ з питань цивільного захисту населення та розвитку інфраструктури  Чортківської районної державної адміністрації</t>
    </r>
    <r>
      <rPr>
        <i/>
        <sz val="10"/>
        <rFont val="Times New Roman"/>
        <family val="1"/>
      </rPr>
      <t>(відповідальний  виконавець )</t>
    </r>
  </si>
  <si>
    <r>
      <t xml:space="preserve">Центр надання адміністративних послуг Чортківської районної державної адміністрації  </t>
    </r>
    <r>
      <rPr>
        <i/>
        <sz val="10"/>
        <rFont val="Times New Roman"/>
        <family val="1"/>
      </rPr>
      <t>(відповідальний виконавець )</t>
    </r>
  </si>
  <si>
    <r>
      <t xml:space="preserve">Фінансове управління Чортківської районної державної адміністрації  </t>
    </r>
    <r>
      <rPr>
        <i/>
        <sz val="10"/>
        <rFont val="Times New Roman"/>
        <family val="1"/>
      </rPr>
      <t>(відповідальний  виконавець )</t>
    </r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</si>
  <si>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</si>
  <si>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</si>
  <si>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</si>
  <si>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</si>
  <si>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</si>
  <si>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</si>
  <si>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20 грудня 2018 р. № 486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</si>
</sst>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2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 quotePrefix="1">
      <alignment vertical="center" wrapText="1"/>
    </xf>
    <xf numFmtId="2" fontId="3" fillId="33" borderId="10" xfId="0" applyNumberFormat="1" applyFont="1" applyFill="1" applyBorder="1" applyAlignment="1">
      <alignment vertical="center" wrapText="1"/>
    </xf>
    <xf numFmtId="2" fontId="3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horizontal="center" vertical="center" wrapText="1"/>
    </xf>
    <xf numFmtId="2" fontId="2" fillId="0" borderId="10" xfId="0" applyNumberFormat="1" applyFont="1" applyBorder="1" applyAlignment="1" quotePrefix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2"/>
  <sheetViews>
    <sheetView tabSelected="1" zoomScalePageLayoutView="0" workbookViewId="0" topLeftCell="E103">
      <selection activeCell="P16" sqref="P16"/>
    </sheetView>
  </sheetViews>
  <sheetFormatPr defaultColWidth="9.00390625" defaultRowHeight="12.75"/>
  <cols>
    <col min="1" max="3" width="12.00390625" style="0" customWidth="1"/>
    <col min="4" max="4" width="42.75390625" style="0" customWidth="1"/>
    <col min="5" max="5" width="12.375" style="0" customWidth="1"/>
    <col min="6" max="6" width="13.00390625" style="0" customWidth="1"/>
    <col min="7" max="15" width="11.625" style="0" customWidth="1"/>
    <col min="16" max="16" width="13.375" style="0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 t="s">
        <v>278</v>
      </c>
      <c r="N1" s="2"/>
      <c r="O1" s="2"/>
      <c r="P1" s="2"/>
      <c r="Q1" s="2"/>
      <c r="R1" s="2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 t="s">
        <v>279</v>
      </c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280</v>
      </c>
      <c r="N3" s="2"/>
      <c r="O3" s="2"/>
      <c r="P3" s="2"/>
      <c r="Q3" s="2"/>
      <c r="R3" s="2"/>
    </row>
    <row r="4" spans="1:18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1" t="s">
        <v>309</v>
      </c>
      <c r="N4" s="31"/>
      <c r="O4" s="2"/>
      <c r="P4" s="2"/>
      <c r="Q4" s="2"/>
      <c r="R4" s="2"/>
    </row>
    <row r="5" spans="1:1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1"/>
      <c r="N5" s="21"/>
      <c r="O5" s="2"/>
      <c r="P5" s="2"/>
      <c r="Q5" s="2"/>
      <c r="R5" s="2"/>
    </row>
    <row r="6" spans="1:18" ht="12.75">
      <c r="A6" s="27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"/>
      <c r="R6" s="2"/>
    </row>
    <row r="7" spans="1:18" ht="12.75">
      <c r="A7" s="27" t="s">
        <v>292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"/>
      <c r="R7" s="2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 t="s">
        <v>1</v>
      </c>
      <c r="Q8" s="2"/>
      <c r="R8" s="2"/>
    </row>
    <row r="9" spans="1:18" ht="12.75" customHeight="1">
      <c r="A9" s="28" t="s">
        <v>305</v>
      </c>
      <c r="B9" s="28" t="s">
        <v>303</v>
      </c>
      <c r="C9" s="28" t="s">
        <v>304</v>
      </c>
      <c r="D9" s="28" t="s">
        <v>306</v>
      </c>
      <c r="E9" s="25" t="s">
        <v>2</v>
      </c>
      <c r="F9" s="25"/>
      <c r="G9" s="25"/>
      <c r="H9" s="25"/>
      <c r="I9" s="25"/>
      <c r="J9" s="25" t="s">
        <v>8</v>
      </c>
      <c r="K9" s="25"/>
      <c r="L9" s="25"/>
      <c r="M9" s="25"/>
      <c r="N9" s="25"/>
      <c r="O9" s="25"/>
      <c r="P9" s="26" t="s">
        <v>10</v>
      </c>
      <c r="Q9" s="2"/>
      <c r="R9" s="2"/>
    </row>
    <row r="10" spans="1:18" ht="12.75" customHeight="1">
      <c r="A10" s="29"/>
      <c r="B10" s="29"/>
      <c r="C10" s="29"/>
      <c r="D10" s="29"/>
      <c r="E10" s="26" t="s">
        <v>307</v>
      </c>
      <c r="F10" s="25" t="s">
        <v>3</v>
      </c>
      <c r="G10" s="25" t="s">
        <v>4</v>
      </c>
      <c r="H10" s="25"/>
      <c r="I10" s="25" t="s">
        <v>7</v>
      </c>
      <c r="J10" s="26" t="s">
        <v>307</v>
      </c>
      <c r="K10" s="25" t="s">
        <v>3</v>
      </c>
      <c r="L10" s="25" t="s">
        <v>4</v>
      </c>
      <c r="M10" s="25"/>
      <c r="N10" s="25" t="s">
        <v>7</v>
      </c>
      <c r="O10" s="4"/>
      <c r="P10" s="25"/>
      <c r="Q10" s="2"/>
      <c r="R10" s="2"/>
    </row>
    <row r="11" spans="1:18" ht="12.75" customHeight="1">
      <c r="A11" s="29"/>
      <c r="B11" s="29"/>
      <c r="C11" s="29"/>
      <c r="D11" s="29"/>
      <c r="E11" s="25"/>
      <c r="F11" s="25"/>
      <c r="G11" s="25" t="s">
        <v>5</v>
      </c>
      <c r="H11" s="25" t="s">
        <v>6</v>
      </c>
      <c r="I11" s="25"/>
      <c r="J11" s="25"/>
      <c r="K11" s="25"/>
      <c r="L11" s="25" t="s">
        <v>5</v>
      </c>
      <c r="M11" s="25" t="s">
        <v>6</v>
      </c>
      <c r="N11" s="25"/>
      <c r="O11" s="25" t="s">
        <v>9</v>
      </c>
      <c r="P11" s="25"/>
      <c r="Q11" s="2"/>
      <c r="R11" s="2"/>
    </row>
    <row r="12" spans="1:18" ht="69" customHeight="1">
      <c r="A12" s="30"/>
      <c r="B12" s="30"/>
      <c r="C12" s="30"/>
      <c r="D12" s="3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"/>
      <c r="R12" s="2"/>
    </row>
    <row r="13" spans="1:18" ht="12.75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  <c r="Q13" s="2"/>
      <c r="R13" s="2"/>
    </row>
    <row r="14" spans="1:18" ht="25.5" customHeight="1">
      <c r="A14" s="6" t="s">
        <v>11</v>
      </c>
      <c r="B14" s="7"/>
      <c r="C14" s="8"/>
      <c r="D14" s="1" t="s">
        <v>283</v>
      </c>
      <c r="E14" s="10">
        <v>5500000</v>
      </c>
      <c r="F14" s="1">
        <v>5500000</v>
      </c>
      <c r="G14" s="1">
        <v>3233800</v>
      </c>
      <c r="H14" s="1">
        <v>245000</v>
      </c>
      <c r="I14" s="1">
        <v>0</v>
      </c>
      <c r="J14" s="10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0">
        <f aca="true" t="shared" si="0" ref="P14:P45">E14+J14</f>
        <v>5500000</v>
      </c>
      <c r="Q14" s="2"/>
      <c r="R14" s="2"/>
    </row>
    <row r="15" spans="1:18" ht="26.25" customHeight="1">
      <c r="A15" s="6" t="s">
        <v>12</v>
      </c>
      <c r="B15" s="7"/>
      <c r="C15" s="8"/>
      <c r="D15" s="1" t="s">
        <v>293</v>
      </c>
      <c r="E15" s="10">
        <v>5500000</v>
      </c>
      <c r="F15" s="1">
        <v>5500000</v>
      </c>
      <c r="G15" s="1">
        <v>3233800</v>
      </c>
      <c r="H15" s="1">
        <v>245000</v>
      </c>
      <c r="I15" s="1">
        <v>0</v>
      </c>
      <c r="J15" s="10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0">
        <f t="shared" si="0"/>
        <v>5500000</v>
      </c>
      <c r="Q15" s="2"/>
      <c r="R15" s="2"/>
    </row>
    <row r="16" spans="1:18" ht="69" customHeight="1">
      <c r="A16" s="6" t="s">
        <v>13</v>
      </c>
      <c r="B16" s="6" t="s">
        <v>15</v>
      </c>
      <c r="C16" s="11" t="s">
        <v>14</v>
      </c>
      <c r="D16" s="9" t="s">
        <v>282</v>
      </c>
      <c r="E16" s="10">
        <v>4500000</v>
      </c>
      <c r="F16" s="1">
        <v>4500000</v>
      </c>
      <c r="G16" s="1">
        <v>3233800</v>
      </c>
      <c r="H16" s="1">
        <v>245000</v>
      </c>
      <c r="I16" s="1">
        <v>0</v>
      </c>
      <c r="J16" s="10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0">
        <f t="shared" si="0"/>
        <v>4500000</v>
      </c>
      <c r="Q16" s="2"/>
      <c r="R16" s="2"/>
    </row>
    <row r="17" spans="1:18" ht="12.75">
      <c r="A17" s="6" t="s">
        <v>16</v>
      </c>
      <c r="B17" s="6" t="s">
        <v>17</v>
      </c>
      <c r="C17" s="8"/>
      <c r="D17" s="9" t="s">
        <v>18</v>
      </c>
      <c r="E17" s="10">
        <v>1000000</v>
      </c>
      <c r="F17" s="1">
        <v>1000000</v>
      </c>
      <c r="G17" s="1">
        <v>0</v>
      </c>
      <c r="H17" s="1">
        <v>0</v>
      </c>
      <c r="I17" s="1">
        <v>0</v>
      </c>
      <c r="J17" s="10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0">
        <f t="shared" si="0"/>
        <v>1000000</v>
      </c>
      <c r="Q17" s="2"/>
      <c r="R17" s="2"/>
    </row>
    <row r="18" spans="1:18" ht="25.5">
      <c r="A18" s="12" t="s">
        <v>19</v>
      </c>
      <c r="B18" s="12" t="s">
        <v>21</v>
      </c>
      <c r="C18" s="13" t="s">
        <v>20</v>
      </c>
      <c r="D18" s="14" t="s">
        <v>22</v>
      </c>
      <c r="E18" s="15">
        <v>1000000</v>
      </c>
      <c r="F18" s="16">
        <v>1000000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1000000</v>
      </c>
      <c r="Q18" s="2"/>
      <c r="R18" s="2"/>
    </row>
    <row r="19" spans="1:18" ht="26.25">
      <c r="A19" s="6" t="s">
        <v>23</v>
      </c>
      <c r="B19" s="7"/>
      <c r="C19" s="8"/>
      <c r="D19" s="1" t="s">
        <v>291</v>
      </c>
      <c r="E19" s="10">
        <v>585000</v>
      </c>
      <c r="F19" s="1">
        <v>585000</v>
      </c>
      <c r="G19" s="1">
        <v>409890</v>
      </c>
      <c r="H19" s="1">
        <v>33100</v>
      </c>
      <c r="I19" s="1">
        <v>0</v>
      </c>
      <c r="J19" s="10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0">
        <f t="shared" si="0"/>
        <v>585000</v>
      </c>
      <c r="Q19" s="2"/>
      <c r="R19" s="2"/>
    </row>
    <row r="20" spans="1:18" ht="25.5">
      <c r="A20" s="6" t="s">
        <v>24</v>
      </c>
      <c r="B20" s="7"/>
      <c r="C20" s="8"/>
      <c r="D20" s="1" t="s">
        <v>294</v>
      </c>
      <c r="E20" s="10">
        <v>585000</v>
      </c>
      <c r="F20" s="1">
        <v>585000</v>
      </c>
      <c r="G20" s="1">
        <v>409890</v>
      </c>
      <c r="H20" s="1">
        <v>33100</v>
      </c>
      <c r="I20" s="1">
        <v>0</v>
      </c>
      <c r="J20" s="10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0">
        <f t="shared" si="0"/>
        <v>585000</v>
      </c>
      <c r="Q20" s="2"/>
      <c r="R20" s="2"/>
    </row>
    <row r="21" spans="1:18" ht="25.5">
      <c r="A21" s="6" t="s">
        <v>25</v>
      </c>
      <c r="B21" s="6" t="s">
        <v>26</v>
      </c>
      <c r="C21" s="8"/>
      <c r="D21" s="9" t="s">
        <v>27</v>
      </c>
      <c r="E21" s="10">
        <v>585000</v>
      </c>
      <c r="F21" s="1">
        <v>585000</v>
      </c>
      <c r="G21" s="1">
        <v>409890</v>
      </c>
      <c r="H21" s="1">
        <v>33100</v>
      </c>
      <c r="I21" s="1">
        <v>0</v>
      </c>
      <c r="J21" s="10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0">
        <f t="shared" si="0"/>
        <v>585000</v>
      </c>
      <c r="Q21" s="2"/>
      <c r="R21" s="2"/>
    </row>
    <row r="22" spans="1:18" ht="25.5">
      <c r="A22" s="12" t="s">
        <v>28</v>
      </c>
      <c r="B22" s="12" t="s">
        <v>30</v>
      </c>
      <c r="C22" s="13" t="s">
        <v>29</v>
      </c>
      <c r="D22" s="14" t="s">
        <v>31</v>
      </c>
      <c r="E22" s="15">
        <v>585000</v>
      </c>
      <c r="F22" s="16">
        <v>585000</v>
      </c>
      <c r="G22" s="16">
        <v>409890</v>
      </c>
      <c r="H22" s="16">
        <v>33100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585000</v>
      </c>
      <c r="Q22" s="2"/>
      <c r="R22" s="2"/>
    </row>
    <row r="23" spans="1:18" ht="25.5">
      <c r="A23" s="6" t="s">
        <v>32</v>
      </c>
      <c r="B23" s="7"/>
      <c r="C23" s="8"/>
      <c r="D23" s="9" t="s">
        <v>275</v>
      </c>
      <c r="E23" s="10">
        <v>91313000</v>
      </c>
      <c r="F23" s="1">
        <v>91313000</v>
      </c>
      <c r="G23" s="1">
        <v>65145100</v>
      </c>
      <c r="H23" s="1">
        <v>7803000</v>
      </c>
      <c r="I23" s="1">
        <v>0</v>
      </c>
      <c r="J23" s="10">
        <v>1634000</v>
      </c>
      <c r="K23" s="1">
        <v>752000</v>
      </c>
      <c r="L23" s="1">
        <v>400000</v>
      </c>
      <c r="M23" s="1">
        <v>25000</v>
      </c>
      <c r="N23" s="1">
        <v>882000</v>
      </c>
      <c r="O23" s="1">
        <v>682000</v>
      </c>
      <c r="P23" s="10">
        <f t="shared" si="0"/>
        <v>92947000</v>
      </c>
      <c r="Q23" s="2"/>
      <c r="R23" s="2"/>
    </row>
    <row r="24" spans="1:18" ht="25.5">
      <c r="A24" s="6" t="s">
        <v>33</v>
      </c>
      <c r="B24" s="7"/>
      <c r="C24" s="8"/>
      <c r="D24" s="9" t="s">
        <v>276</v>
      </c>
      <c r="E24" s="10">
        <v>91313000</v>
      </c>
      <c r="F24" s="1">
        <v>91313000</v>
      </c>
      <c r="G24" s="1">
        <v>65145100</v>
      </c>
      <c r="H24" s="1">
        <v>7803000</v>
      </c>
      <c r="I24" s="1">
        <v>0</v>
      </c>
      <c r="J24" s="10">
        <v>1634000</v>
      </c>
      <c r="K24" s="1">
        <v>752000</v>
      </c>
      <c r="L24" s="1">
        <v>400000</v>
      </c>
      <c r="M24" s="1">
        <v>25000</v>
      </c>
      <c r="N24" s="1">
        <v>882000</v>
      </c>
      <c r="O24" s="1">
        <v>682000</v>
      </c>
      <c r="P24" s="10">
        <f t="shared" si="0"/>
        <v>92947000</v>
      </c>
      <c r="Q24" s="2"/>
      <c r="R24" s="2"/>
    </row>
    <row r="25" spans="1:18" ht="12.75">
      <c r="A25" s="6" t="s">
        <v>34</v>
      </c>
      <c r="B25" s="6" t="s">
        <v>36</v>
      </c>
      <c r="C25" s="11" t="s">
        <v>35</v>
      </c>
      <c r="D25" s="9" t="s">
        <v>37</v>
      </c>
      <c r="E25" s="10">
        <v>1674300</v>
      </c>
      <c r="F25" s="1">
        <v>1674300</v>
      </c>
      <c r="G25" s="1">
        <v>1100000</v>
      </c>
      <c r="H25" s="1">
        <v>126000</v>
      </c>
      <c r="I25" s="1">
        <v>0</v>
      </c>
      <c r="J25" s="10">
        <v>35000</v>
      </c>
      <c r="K25" s="1">
        <v>35000</v>
      </c>
      <c r="L25" s="1">
        <v>0</v>
      </c>
      <c r="M25" s="1">
        <v>0</v>
      </c>
      <c r="N25" s="1">
        <v>0</v>
      </c>
      <c r="O25" s="1">
        <v>0</v>
      </c>
      <c r="P25" s="10">
        <f t="shared" si="0"/>
        <v>1709300</v>
      </c>
      <c r="Q25" s="2"/>
      <c r="R25" s="2"/>
    </row>
    <row r="26" spans="1:18" ht="63.75">
      <c r="A26" s="6" t="s">
        <v>38</v>
      </c>
      <c r="B26" s="6" t="s">
        <v>40</v>
      </c>
      <c r="C26" s="11" t="s">
        <v>39</v>
      </c>
      <c r="D26" s="9" t="s">
        <v>41</v>
      </c>
      <c r="E26" s="10">
        <v>79049500</v>
      </c>
      <c r="F26" s="1">
        <v>79049500</v>
      </c>
      <c r="G26" s="1">
        <v>56647400</v>
      </c>
      <c r="H26" s="1">
        <v>6985000</v>
      </c>
      <c r="I26" s="1">
        <v>0</v>
      </c>
      <c r="J26" s="10">
        <v>999000</v>
      </c>
      <c r="K26" s="1">
        <v>117000</v>
      </c>
      <c r="L26" s="1">
        <v>0</v>
      </c>
      <c r="M26" s="1">
        <v>0</v>
      </c>
      <c r="N26" s="1">
        <v>882000</v>
      </c>
      <c r="O26" s="1">
        <v>682000</v>
      </c>
      <c r="P26" s="10">
        <f t="shared" si="0"/>
        <v>80048500</v>
      </c>
      <c r="Q26" s="2"/>
      <c r="R26" s="2"/>
    </row>
    <row r="27" spans="1:18" ht="38.25">
      <c r="A27" s="6" t="s">
        <v>42</v>
      </c>
      <c r="B27" s="6" t="s">
        <v>20</v>
      </c>
      <c r="C27" s="11" t="s">
        <v>43</v>
      </c>
      <c r="D27" s="9" t="s">
        <v>44</v>
      </c>
      <c r="E27" s="10">
        <v>980000</v>
      </c>
      <c r="F27" s="1">
        <v>980000</v>
      </c>
      <c r="G27" s="1">
        <v>782200</v>
      </c>
      <c r="H27" s="1">
        <v>14000</v>
      </c>
      <c r="I27" s="1">
        <v>0</v>
      </c>
      <c r="J27" s="10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0">
        <f t="shared" si="0"/>
        <v>980000</v>
      </c>
      <c r="Q27" s="2"/>
      <c r="R27" s="2"/>
    </row>
    <row r="28" spans="1:18" ht="25.5">
      <c r="A28" s="6" t="s">
        <v>45</v>
      </c>
      <c r="B28" s="6" t="s">
        <v>47</v>
      </c>
      <c r="C28" s="11" t="s">
        <v>46</v>
      </c>
      <c r="D28" s="9" t="s">
        <v>48</v>
      </c>
      <c r="E28" s="10">
        <v>1580000</v>
      </c>
      <c r="F28" s="1">
        <v>1580000</v>
      </c>
      <c r="G28" s="1">
        <v>1195000</v>
      </c>
      <c r="H28" s="1">
        <v>36500</v>
      </c>
      <c r="I28" s="1">
        <v>0</v>
      </c>
      <c r="J28" s="10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0">
        <f t="shared" si="0"/>
        <v>1580000</v>
      </c>
      <c r="Q28" s="2"/>
      <c r="R28" s="2"/>
    </row>
    <row r="29" spans="1:18" ht="12.75">
      <c r="A29" s="6" t="s">
        <v>49</v>
      </c>
      <c r="B29" s="6" t="s">
        <v>50</v>
      </c>
      <c r="C29" s="8"/>
      <c r="D29" s="9" t="s">
        <v>51</v>
      </c>
      <c r="E29" s="10">
        <v>6434200</v>
      </c>
      <c r="F29" s="1">
        <v>6434200</v>
      </c>
      <c r="G29" s="1">
        <v>4513500</v>
      </c>
      <c r="H29" s="1">
        <v>519500</v>
      </c>
      <c r="I29" s="1">
        <v>0</v>
      </c>
      <c r="J29" s="10">
        <v>600000</v>
      </c>
      <c r="K29" s="1">
        <v>600000</v>
      </c>
      <c r="L29" s="1">
        <v>400000</v>
      </c>
      <c r="M29" s="1">
        <v>25000</v>
      </c>
      <c r="N29" s="1">
        <v>0</v>
      </c>
      <c r="O29" s="1">
        <v>0</v>
      </c>
      <c r="P29" s="10">
        <f t="shared" si="0"/>
        <v>7034200</v>
      </c>
      <c r="Q29" s="2"/>
      <c r="R29" s="2"/>
    </row>
    <row r="30" spans="1:18" ht="25.5">
      <c r="A30" s="12" t="s">
        <v>52</v>
      </c>
      <c r="B30" s="12" t="s">
        <v>53</v>
      </c>
      <c r="C30" s="13" t="s">
        <v>46</v>
      </c>
      <c r="D30" s="14" t="s">
        <v>54</v>
      </c>
      <c r="E30" s="15">
        <v>6423200</v>
      </c>
      <c r="F30" s="16">
        <v>6423200</v>
      </c>
      <c r="G30" s="16">
        <v>4513500</v>
      </c>
      <c r="H30" s="16">
        <v>519500</v>
      </c>
      <c r="I30" s="16">
        <v>0</v>
      </c>
      <c r="J30" s="15">
        <v>600000</v>
      </c>
      <c r="K30" s="16">
        <v>600000</v>
      </c>
      <c r="L30" s="16">
        <v>400000</v>
      </c>
      <c r="M30" s="16">
        <v>25000</v>
      </c>
      <c r="N30" s="16">
        <v>0</v>
      </c>
      <c r="O30" s="16">
        <v>0</v>
      </c>
      <c r="P30" s="15">
        <f t="shared" si="0"/>
        <v>7023200</v>
      </c>
      <c r="Q30" s="2"/>
      <c r="R30" s="2"/>
    </row>
    <row r="31" spans="1:18" ht="12.75">
      <c r="A31" s="12" t="s">
        <v>55</v>
      </c>
      <c r="B31" s="12" t="s">
        <v>56</v>
      </c>
      <c r="C31" s="13" t="s">
        <v>46</v>
      </c>
      <c r="D31" s="14" t="s">
        <v>57</v>
      </c>
      <c r="E31" s="15">
        <v>11000</v>
      </c>
      <c r="F31" s="16">
        <v>11000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11000</v>
      </c>
      <c r="Q31" s="2"/>
      <c r="R31" s="2"/>
    </row>
    <row r="32" spans="1:18" ht="63.75">
      <c r="A32" s="6" t="s">
        <v>58</v>
      </c>
      <c r="B32" s="6" t="s">
        <v>59</v>
      </c>
      <c r="C32" s="11" t="s">
        <v>29</v>
      </c>
      <c r="D32" s="9" t="s">
        <v>60</v>
      </c>
      <c r="E32" s="10">
        <v>195000</v>
      </c>
      <c r="F32" s="1">
        <v>195000</v>
      </c>
      <c r="G32" s="1">
        <v>0</v>
      </c>
      <c r="H32" s="1">
        <v>0</v>
      </c>
      <c r="I32" s="1">
        <v>0</v>
      </c>
      <c r="J32" s="10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0">
        <f t="shared" si="0"/>
        <v>195000</v>
      </c>
      <c r="Q32" s="2"/>
      <c r="R32" s="2"/>
    </row>
    <row r="33" spans="1:18" ht="12.75">
      <c r="A33" s="6" t="s">
        <v>61</v>
      </c>
      <c r="B33" s="6" t="s">
        <v>62</v>
      </c>
      <c r="C33" s="8"/>
      <c r="D33" s="9" t="s">
        <v>63</v>
      </c>
      <c r="E33" s="10">
        <v>1400000</v>
      </c>
      <c r="F33" s="1">
        <v>1400000</v>
      </c>
      <c r="G33" s="1">
        <v>907000</v>
      </c>
      <c r="H33" s="1">
        <v>122000</v>
      </c>
      <c r="I33" s="1">
        <v>0</v>
      </c>
      <c r="J33" s="10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0">
        <f t="shared" si="0"/>
        <v>1400000</v>
      </c>
      <c r="Q33" s="2"/>
      <c r="R33" s="2"/>
    </row>
    <row r="34" spans="1:18" ht="25.5">
      <c r="A34" s="12" t="s">
        <v>64</v>
      </c>
      <c r="B34" s="12" t="s">
        <v>66</v>
      </c>
      <c r="C34" s="13" t="s">
        <v>65</v>
      </c>
      <c r="D34" s="14" t="s">
        <v>67</v>
      </c>
      <c r="E34" s="15">
        <v>1400000</v>
      </c>
      <c r="F34" s="16">
        <v>1400000</v>
      </c>
      <c r="G34" s="16">
        <v>907000</v>
      </c>
      <c r="H34" s="16">
        <v>122000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1400000</v>
      </c>
      <c r="Q34" s="2"/>
      <c r="R34" s="2"/>
    </row>
    <row r="35" spans="1:18" ht="25.5">
      <c r="A35" s="6" t="s">
        <v>68</v>
      </c>
      <c r="B35" s="7"/>
      <c r="C35" s="8"/>
      <c r="D35" s="9" t="s">
        <v>277</v>
      </c>
      <c r="E35" s="10">
        <v>61145200</v>
      </c>
      <c r="F35" s="1">
        <v>61145200</v>
      </c>
      <c r="G35" s="1">
        <v>0</v>
      </c>
      <c r="H35" s="1">
        <v>0</v>
      </c>
      <c r="I35" s="1">
        <v>0</v>
      </c>
      <c r="J35" s="10">
        <v>4422550</v>
      </c>
      <c r="K35" s="1">
        <v>3549270</v>
      </c>
      <c r="L35" s="1">
        <v>0</v>
      </c>
      <c r="M35" s="1">
        <v>0</v>
      </c>
      <c r="N35" s="1">
        <v>873280</v>
      </c>
      <c r="O35" s="1">
        <v>300000</v>
      </c>
      <c r="P35" s="10">
        <f t="shared" si="0"/>
        <v>65567750</v>
      </c>
      <c r="Q35" s="2"/>
      <c r="R35" s="2"/>
    </row>
    <row r="36" spans="1:18" ht="38.25">
      <c r="A36" s="6" t="s">
        <v>69</v>
      </c>
      <c r="B36" s="7"/>
      <c r="C36" s="8"/>
      <c r="D36" s="9" t="s">
        <v>295</v>
      </c>
      <c r="E36" s="10">
        <v>61145200</v>
      </c>
      <c r="F36" s="1">
        <v>61145200</v>
      </c>
      <c r="G36" s="1">
        <v>0</v>
      </c>
      <c r="H36" s="1">
        <v>0</v>
      </c>
      <c r="I36" s="1">
        <v>0</v>
      </c>
      <c r="J36" s="10">
        <v>4422550</v>
      </c>
      <c r="K36" s="1">
        <v>3549270</v>
      </c>
      <c r="L36" s="1">
        <v>0</v>
      </c>
      <c r="M36" s="1">
        <v>0</v>
      </c>
      <c r="N36" s="1">
        <v>873280</v>
      </c>
      <c r="O36" s="1">
        <v>300000</v>
      </c>
      <c r="P36" s="10">
        <f t="shared" si="0"/>
        <v>65567750</v>
      </c>
      <c r="Q36" s="2"/>
      <c r="R36" s="2"/>
    </row>
    <row r="37" spans="1:18" ht="25.5">
      <c r="A37" s="6" t="s">
        <v>70</v>
      </c>
      <c r="B37" s="6" t="s">
        <v>72</v>
      </c>
      <c r="C37" s="11" t="s">
        <v>71</v>
      </c>
      <c r="D37" s="9" t="s">
        <v>73</v>
      </c>
      <c r="E37" s="10">
        <v>53662100</v>
      </c>
      <c r="F37" s="1">
        <v>53662100</v>
      </c>
      <c r="G37" s="1">
        <v>0</v>
      </c>
      <c r="H37" s="1">
        <v>0</v>
      </c>
      <c r="I37" s="1">
        <v>0</v>
      </c>
      <c r="J37" s="10">
        <v>2827550</v>
      </c>
      <c r="K37" s="1">
        <v>1981270</v>
      </c>
      <c r="L37" s="1">
        <v>0</v>
      </c>
      <c r="M37" s="1">
        <v>0</v>
      </c>
      <c r="N37" s="1">
        <v>846280</v>
      </c>
      <c r="O37" s="1">
        <v>300000</v>
      </c>
      <c r="P37" s="10">
        <f t="shared" si="0"/>
        <v>56489650</v>
      </c>
      <c r="Q37" s="2"/>
      <c r="R37" s="2"/>
    </row>
    <row r="38" spans="1:18" ht="12.75">
      <c r="A38" s="6" t="s">
        <v>74</v>
      </c>
      <c r="B38" s="6" t="s">
        <v>76</v>
      </c>
      <c r="C38" s="11" t="s">
        <v>75</v>
      </c>
      <c r="D38" s="9" t="s">
        <v>77</v>
      </c>
      <c r="E38" s="10">
        <v>2860000</v>
      </c>
      <c r="F38" s="1">
        <v>2860000</v>
      </c>
      <c r="G38" s="1">
        <v>0</v>
      </c>
      <c r="H38" s="1">
        <v>0</v>
      </c>
      <c r="I38" s="1">
        <v>0</v>
      </c>
      <c r="J38" s="10">
        <v>1510000</v>
      </c>
      <c r="K38" s="1">
        <v>1483000</v>
      </c>
      <c r="L38" s="1">
        <v>0</v>
      </c>
      <c r="M38" s="1">
        <v>0</v>
      </c>
      <c r="N38" s="1">
        <v>27000</v>
      </c>
      <c r="O38" s="1">
        <v>0</v>
      </c>
      <c r="P38" s="10">
        <f t="shared" si="0"/>
        <v>4370000</v>
      </c>
      <c r="Q38" s="2"/>
      <c r="R38" s="2"/>
    </row>
    <row r="39" spans="1:18" ht="12.75">
      <c r="A39" s="6" t="s">
        <v>78</v>
      </c>
      <c r="B39" s="6" t="s">
        <v>79</v>
      </c>
      <c r="C39" s="8"/>
      <c r="D39" s="9" t="s">
        <v>80</v>
      </c>
      <c r="E39" s="10">
        <v>1900000</v>
      </c>
      <c r="F39" s="1">
        <v>1900000</v>
      </c>
      <c r="G39" s="1">
        <v>0</v>
      </c>
      <c r="H39" s="1">
        <v>0</v>
      </c>
      <c r="I39" s="1">
        <v>0</v>
      </c>
      <c r="J39" s="10">
        <v>85000</v>
      </c>
      <c r="K39" s="1">
        <v>85000</v>
      </c>
      <c r="L39" s="1">
        <v>0</v>
      </c>
      <c r="M39" s="1">
        <v>0</v>
      </c>
      <c r="N39" s="1">
        <v>0</v>
      </c>
      <c r="O39" s="1">
        <v>0</v>
      </c>
      <c r="P39" s="10">
        <f t="shared" si="0"/>
        <v>1985000</v>
      </c>
      <c r="Q39" s="2"/>
      <c r="R39" s="2"/>
    </row>
    <row r="40" spans="1:18" ht="38.25">
      <c r="A40" s="12" t="s">
        <v>81</v>
      </c>
      <c r="B40" s="12" t="s">
        <v>83</v>
      </c>
      <c r="C40" s="13" t="s">
        <v>82</v>
      </c>
      <c r="D40" s="14" t="s">
        <v>84</v>
      </c>
      <c r="E40" s="15">
        <v>1900000</v>
      </c>
      <c r="F40" s="16">
        <v>1900000</v>
      </c>
      <c r="G40" s="16">
        <v>0</v>
      </c>
      <c r="H40" s="16">
        <v>0</v>
      </c>
      <c r="I40" s="16">
        <v>0</v>
      </c>
      <c r="J40" s="15">
        <v>85000</v>
      </c>
      <c r="K40" s="16">
        <v>85000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1985000</v>
      </c>
      <c r="Q40" s="2"/>
      <c r="R40" s="2"/>
    </row>
    <row r="41" spans="1:18" ht="25.5">
      <c r="A41" s="6" t="s">
        <v>85</v>
      </c>
      <c r="B41" s="6" t="s">
        <v>86</v>
      </c>
      <c r="C41" s="8"/>
      <c r="D41" s="9" t="s">
        <v>87</v>
      </c>
      <c r="E41" s="10">
        <v>2143100</v>
      </c>
      <c r="F41" s="1">
        <v>2143100</v>
      </c>
      <c r="G41" s="1">
        <v>0</v>
      </c>
      <c r="H41" s="1">
        <v>0</v>
      </c>
      <c r="I41" s="1">
        <v>0</v>
      </c>
      <c r="J41" s="10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0">
        <f t="shared" si="0"/>
        <v>2143100</v>
      </c>
      <c r="Q41" s="2"/>
      <c r="R41" s="2"/>
    </row>
    <row r="42" spans="1:18" ht="25.5">
      <c r="A42" s="12" t="s">
        <v>88</v>
      </c>
      <c r="B42" s="12" t="s">
        <v>90</v>
      </c>
      <c r="C42" s="13" t="s">
        <v>89</v>
      </c>
      <c r="D42" s="14" t="s">
        <v>91</v>
      </c>
      <c r="E42" s="15">
        <v>1363100</v>
      </c>
      <c r="F42" s="16">
        <v>1363100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1363100</v>
      </c>
      <c r="Q42" s="2"/>
      <c r="R42" s="2"/>
    </row>
    <row r="43" spans="1:18" ht="25.5">
      <c r="A43" s="12" t="s">
        <v>92</v>
      </c>
      <c r="B43" s="12" t="s">
        <v>93</v>
      </c>
      <c r="C43" s="13" t="s">
        <v>89</v>
      </c>
      <c r="D43" s="14" t="s">
        <v>94</v>
      </c>
      <c r="E43" s="15">
        <v>300000</v>
      </c>
      <c r="F43" s="16">
        <v>300000</v>
      </c>
      <c r="G43" s="16">
        <v>0</v>
      </c>
      <c r="H43" s="16">
        <v>0</v>
      </c>
      <c r="I43" s="16">
        <v>0</v>
      </c>
      <c r="J43" s="15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5">
        <f t="shared" si="0"/>
        <v>300000</v>
      </c>
      <c r="Q43" s="2"/>
      <c r="R43" s="2"/>
    </row>
    <row r="44" spans="1:18" ht="25.5">
      <c r="A44" s="12" t="s">
        <v>95</v>
      </c>
      <c r="B44" s="12" t="s">
        <v>96</v>
      </c>
      <c r="C44" s="13" t="s">
        <v>89</v>
      </c>
      <c r="D44" s="14" t="s">
        <v>97</v>
      </c>
      <c r="E44" s="15">
        <v>480000</v>
      </c>
      <c r="F44" s="16">
        <v>480000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480000</v>
      </c>
      <c r="Q44" s="2"/>
      <c r="R44" s="2"/>
    </row>
    <row r="45" spans="1:18" ht="25.5">
      <c r="A45" s="6" t="s">
        <v>98</v>
      </c>
      <c r="B45" s="6" t="s">
        <v>99</v>
      </c>
      <c r="C45" s="8"/>
      <c r="D45" s="9" t="s">
        <v>100</v>
      </c>
      <c r="E45" s="10">
        <v>580000</v>
      </c>
      <c r="F45" s="1">
        <v>580000</v>
      </c>
      <c r="G45" s="1">
        <v>0</v>
      </c>
      <c r="H45" s="1">
        <v>0</v>
      </c>
      <c r="I45" s="1">
        <v>0</v>
      </c>
      <c r="J45" s="10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0">
        <f t="shared" si="0"/>
        <v>580000</v>
      </c>
      <c r="Q45" s="2"/>
      <c r="R45" s="2"/>
    </row>
    <row r="46" spans="1:18" ht="12.75">
      <c r="A46" s="12" t="s">
        <v>101</v>
      </c>
      <c r="B46" s="12" t="s">
        <v>102</v>
      </c>
      <c r="C46" s="13" t="s">
        <v>89</v>
      </c>
      <c r="D46" s="14" t="s">
        <v>103</v>
      </c>
      <c r="E46" s="15">
        <v>580000</v>
      </c>
      <c r="F46" s="16">
        <v>580000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aca="true" t="shared" si="1" ref="P46:P77">E46+J46</f>
        <v>580000</v>
      </c>
      <c r="Q46" s="2"/>
      <c r="R46" s="2"/>
    </row>
    <row r="47" spans="1:18" ht="38.25">
      <c r="A47" s="6" t="s">
        <v>104</v>
      </c>
      <c r="B47" s="7"/>
      <c r="C47" s="8"/>
      <c r="D47" s="1" t="s">
        <v>284</v>
      </c>
      <c r="E47" s="10">
        <v>154415926</v>
      </c>
      <c r="F47" s="1">
        <v>154415926</v>
      </c>
      <c r="G47" s="1">
        <v>4885000</v>
      </c>
      <c r="H47" s="1">
        <v>265000</v>
      </c>
      <c r="I47" s="1">
        <v>0</v>
      </c>
      <c r="J47" s="10">
        <v>650000</v>
      </c>
      <c r="K47" s="1">
        <v>650000</v>
      </c>
      <c r="L47" s="1">
        <v>29000</v>
      </c>
      <c r="M47" s="1">
        <v>6370</v>
      </c>
      <c r="N47" s="1">
        <v>0</v>
      </c>
      <c r="O47" s="1">
        <v>0</v>
      </c>
      <c r="P47" s="10">
        <f t="shared" si="1"/>
        <v>155065926</v>
      </c>
      <c r="Q47" s="2"/>
      <c r="R47" s="2"/>
    </row>
    <row r="48" spans="1:18" ht="38.25">
      <c r="A48" s="6" t="s">
        <v>105</v>
      </c>
      <c r="B48" s="7"/>
      <c r="C48" s="8"/>
      <c r="D48" s="1" t="s">
        <v>296</v>
      </c>
      <c r="E48" s="10">
        <v>154415926</v>
      </c>
      <c r="F48" s="1">
        <v>154415926</v>
      </c>
      <c r="G48" s="1">
        <v>4885000</v>
      </c>
      <c r="H48" s="1">
        <v>265000</v>
      </c>
      <c r="I48" s="1">
        <v>0</v>
      </c>
      <c r="J48" s="10">
        <v>650000</v>
      </c>
      <c r="K48" s="1">
        <v>650000</v>
      </c>
      <c r="L48" s="1">
        <v>29000</v>
      </c>
      <c r="M48" s="1">
        <v>6370</v>
      </c>
      <c r="N48" s="1">
        <v>0</v>
      </c>
      <c r="O48" s="1">
        <v>0</v>
      </c>
      <c r="P48" s="10">
        <f t="shared" si="1"/>
        <v>155065926</v>
      </c>
      <c r="Q48" s="2"/>
      <c r="R48" s="2"/>
    </row>
    <row r="49" spans="1:18" ht="63.75">
      <c r="A49" s="6" t="s">
        <v>106</v>
      </c>
      <c r="B49" s="6" t="s">
        <v>107</v>
      </c>
      <c r="C49" s="8"/>
      <c r="D49" s="9" t="s">
        <v>108</v>
      </c>
      <c r="E49" s="10">
        <v>67436600</v>
      </c>
      <c r="F49" s="1">
        <v>67436600</v>
      </c>
      <c r="G49" s="1">
        <v>0</v>
      </c>
      <c r="H49" s="1">
        <v>0</v>
      </c>
      <c r="I49" s="1">
        <v>0</v>
      </c>
      <c r="J49" s="10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0">
        <f t="shared" si="1"/>
        <v>67436600</v>
      </c>
      <c r="Q49" s="2"/>
      <c r="R49" s="2"/>
    </row>
    <row r="50" spans="1:18" ht="38.25">
      <c r="A50" s="12" t="s">
        <v>109</v>
      </c>
      <c r="B50" s="12" t="s">
        <v>111</v>
      </c>
      <c r="C50" s="13" t="s">
        <v>110</v>
      </c>
      <c r="D50" s="14" t="s">
        <v>112</v>
      </c>
      <c r="E50" s="15">
        <v>8000000</v>
      </c>
      <c r="F50" s="16">
        <v>8000000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8000000</v>
      </c>
      <c r="Q50" s="2"/>
      <c r="R50" s="2"/>
    </row>
    <row r="51" spans="1:18" ht="25.5">
      <c r="A51" s="12" t="s">
        <v>113</v>
      </c>
      <c r="B51" s="12" t="s">
        <v>115</v>
      </c>
      <c r="C51" s="13" t="s">
        <v>114</v>
      </c>
      <c r="D51" s="14" t="s">
        <v>116</v>
      </c>
      <c r="E51" s="15">
        <v>59436600</v>
      </c>
      <c r="F51" s="16">
        <v>59436600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59436600</v>
      </c>
      <c r="Q51" s="2"/>
      <c r="R51" s="2"/>
    </row>
    <row r="52" spans="1:18" ht="38.25">
      <c r="A52" s="6" t="s">
        <v>117</v>
      </c>
      <c r="B52" s="6" t="s">
        <v>118</v>
      </c>
      <c r="C52" s="8"/>
      <c r="D52" s="9" t="s">
        <v>119</v>
      </c>
      <c r="E52" s="10">
        <v>1306300</v>
      </c>
      <c r="F52" s="1">
        <v>1306300</v>
      </c>
      <c r="G52" s="1">
        <v>0</v>
      </c>
      <c r="H52" s="1">
        <v>0</v>
      </c>
      <c r="I52" s="1">
        <v>0</v>
      </c>
      <c r="J52" s="10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0">
        <f t="shared" si="1"/>
        <v>1306300</v>
      </c>
      <c r="Q52" s="2"/>
      <c r="R52" s="2"/>
    </row>
    <row r="53" spans="1:18" ht="51">
      <c r="A53" s="12" t="s">
        <v>120</v>
      </c>
      <c r="B53" s="12" t="s">
        <v>121</v>
      </c>
      <c r="C53" s="13" t="s">
        <v>110</v>
      </c>
      <c r="D53" s="14" t="s">
        <v>122</v>
      </c>
      <c r="E53" s="15">
        <v>160300</v>
      </c>
      <c r="F53" s="16">
        <v>160300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160300</v>
      </c>
      <c r="Q53" s="2"/>
      <c r="R53" s="2"/>
    </row>
    <row r="54" spans="1:18" ht="38.25">
      <c r="A54" s="12" t="s">
        <v>123</v>
      </c>
      <c r="B54" s="12" t="s">
        <v>124</v>
      </c>
      <c r="C54" s="13" t="s">
        <v>114</v>
      </c>
      <c r="D54" s="14" t="s">
        <v>125</v>
      </c>
      <c r="E54" s="15">
        <v>1146000</v>
      </c>
      <c r="F54" s="16">
        <v>1146000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1146000</v>
      </c>
      <c r="Q54" s="2"/>
      <c r="R54" s="2"/>
    </row>
    <row r="55" spans="1:18" ht="51">
      <c r="A55" s="6" t="s">
        <v>126</v>
      </c>
      <c r="B55" s="6" t="s">
        <v>127</v>
      </c>
      <c r="C55" s="8"/>
      <c r="D55" s="9" t="s">
        <v>128</v>
      </c>
      <c r="E55" s="10">
        <v>41000</v>
      </c>
      <c r="F55" s="1">
        <v>41000</v>
      </c>
      <c r="G55" s="1">
        <v>0</v>
      </c>
      <c r="H55" s="1">
        <v>0</v>
      </c>
      <c r="I55" s="1">
        <v>0</v>
      </c>
      <c r="J55" s="10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0">
        <f t="shared" si="1"/>
        <v>41000</v>
      </c>
      <c r="Q55" s="2"/>
      <c r="R55" s="2"/>
    </row>
    <row r="56" spans="1:18" ht="25.5">
      <c r="A56" s="12" t="s">
        <v>129</v>
      </c>
      <c r="B56" s="12" t="s">
        <v>131</v>
      </c>
      <c r="C56" s="13" t="s">
        <v>130</v>
      </c>
      <c r="D56" s="14" t="s">
        <v>132</v>
      </c>
      <c r="E56" s="15">
        <v>41000</v>
      </c>
      <c r="F56" s="16">
        <v>41000</v>
      </c>
      <c r="G56" s="16">
        <v>0</v>
      </c>
      <c r="H56" s="16">
        <v>0</v>
      </c>
      <c r="I56" s="16">
        <v>0</v>
      </c>
      <c r="J56" s="15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5">
        <f t="shared" si="1"/>
        <v>41000</v>
      </c>
      <c r="Q56" s="2"/>
      <c r="R56" s="2"/>
    </row>
    <row r="57" spans="1:18" ht="38.25">
      <c r="A57" s="6" t="s">
        <v>133</v>
      </c>
      <c r="B57" s="6" t="s">
        <v>134</v>
      </c>
      <c r="C57" s="8"/>
      <c r="D57" s="9" t="s">
        <v>135</v>
      </c>
      <c r="E57" s="10">
        <v>53171400</v>
      </c>
      <c r="F57" s="1">
        <v>53171400</v>
      </c>
      <c r="G57" s="1">
        <v>0</v>
      </c>
      <c r="H57" s="1">
        <v>0</v>
      </c>
      <c r="I57" s="1">
        <v>0</v>
      </c>
      <c r="J57" s="10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0">
        <f t="shared" si="1"/>
        <v>53171400</v>
      </c>
      <c r="Q57" s="2"/>
      <c r="R57" s="2"/>
    </row>
    <row r="58" spans="1:18" ht="25.5">
      <c r="A58" s="12" t="s">
        <v>136</v>
      </c>
      <c r="B58" s="12" t="s">
        <v>137</v>
      </c>
      <c r="C58" s="13" t="s">
        <v>29</v>
      </c>
      <c r="D58" s="14" t="s">
        <v>138</v>
      </c>
      <c r="E58" s="15">
        <v>430200</v>
      </c>
      <c r="F58" s="16">
        <v>430200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430200</v>
      </c>
      <c r="Q58" s="2"/>
      <c r="R58" s="2"/>
    </row>
    <row r="59" spans="1:18" ht="12.75">
      <c r="A59" s="12" t="s">
        <v>139</v>
      </c>
      <c r="B59" s="12" t="s">
        <v>140</v>
      </c>
      <c r="C59" s="13" t="s">
        <v>29</v>
      </c>
      <c r="D59" s="14" t="s">
        <v>141</v>
      </c>
      <c r="E59" s="15">
        <v>20003500</v>
      </c>
      <c r="F59" s="16">
        <v>20003500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20003500</v>
      </c>
      <c r="Q59" s="2"/>
      <c r="R59" s="2"/>
    </row>
    <row r="60" spans="1:18" ht="25.5">
      <c r="A60" s="12" t="s">
        <v>142</v>
      </c>
      <c r="B60" s="12" t="s">
        <v>143</v>
      </c>
      <c r="C60" s="13" t="s">
        <v>29</v>
      </c>
      <c r="D60" s="14" t="s">
        <v>144</v>
      </c>
      <c r="E60" s="15">
        <v>1540500</v>
      </c>
      <c r="F60" s="16">
        <v>1540500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1540500</v>
      </c>
      <c r="Q60" s="2"/>
      <c r="R60" s="2"/>
    </row>
    <row r="61" spans="1:18" ht="12.75">
      <c r="A61" s="12" t="s">
        <v>145</v>
      </c>
      <c r="B61" s="12" t="s">
        <v>146</v>
      </c>
      <c r="C61" s="13" t="s">
        <v>29</v>
      </c>
      <c r="D61" s="14" t="s">
        <v>147</v>
      </c>
      <c r="E61" s="15">
        <v>4002000</v>
      </c>
      <c r="F61" s="16">
        <v>4002000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4002000</v>
      </c>
      <c r="Q61" s="2"/>
      <c r="R61" s="2"/>
    </row>
    <row r="62" spans="1:18" ht="12.75">
      <c r="A62" s="12" t="s">
        <v>148</v>
      </c>
      <c r="B62" s="12" t="s">
        <v>149</v>
      </c>
      <c r="C62" s="13" t="s">
        <v>29</v>
      </c>
      <c r="D62" s="14" t="s">
        <v>150</v>
      </c>
      <c r="E62" s="15">
        <v>190200</v>
      </c>
      <c r="F62" s="16">
        <v>190200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190200</v>
      </c>
      <c r="Q62" s="2"/>
      <c r="R62" s="2"/>
    </row>
    <row r="63" spans="1:18" ht="25.5">
      <c r="A63" s="12" t="s">
        <v>151</v>
      </c>
      <c r="B63" s="12" t="s">
        <v>152</v>
      </c>
      <c r="C63" s="13" t="s">
        <v>29</v>
      </c>
      <c r="D63" s="14" t="s">
        <v>153</v>
      </c>
      <c r="E63" s="15">
        <v>27005000</v>
      </c>
      <c r="F63" s="16">
        <v>27005000</v>
      </c>
      <c r="G63" s="16">
        <v>0</v>
      </c>
      <c r="H63" s="16">
        <v>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 t="shared" si="1"/>
        <v>27005000</v>
      </c>
      <c r="Q63" s="2"/>
      <c r="R63" s="2"/>
    </row>
    <row r="64" spans="1:18" ht="76.5">
      <c r="A64" s="6" t="s">
        <v>154</v>
      </c>
      <c r="B64" s="6" t="s">
        <v>155</v>
      </c>
      <c r="C64" s="8"/>
      <c r="D64" s="9" t="s">
        <v>156</v>
      </c>
      <c r="E64" s="10">
        <v>24592700</v>
      </c>
      <c r="F64" s="1">
        <v>24592700</v>
      </c>
      <c r="G64" s="1">
        <v>0</v>
      </c>
      <c r="H64" s="1">
        <v>0</v>
      </c>
      <c r="I64" s="1">
        <v>0</v>
      </c>
      <c r="J64" s="10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0">
        <f t="shared" si="1"/>
        <v>24592700</v>
      </c>
      <c r="Q64" s="2"/>
      <c r="R64" s="2"/>
    </row>
    <row r="65" spans="1:18" ht="25.5">
      <c r="A65" s="12" t="s">
        <v>157</v>
      </c>
      <c r="B65" s="12" t="s">
        <v>158</v>
      </c>
      <c r="C65" s="13" t="s">
        <v>36</v>
      </c>
      <c r="D65" s="14" t="s">
        <v>159</v>
      </c>
      <c r="E65" s="15">
        <v>16730200</v>
      </c>
      <c r="F65" s="16">
        <v>16730200</v>
      </c>
      <c r="G65" s="16">
        <v>0</v>
      </c>
      <c r="H65" s="16">
        <v>0</v>
      </c>
      <c r="I65" s="16">
        <v>0</v>
      </c>
      <c r="J65" s="15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5">
        <f t="shared" si="1"/>
        <v>16730200</v>
      </c>
      <c r="Q65" s="2"/>
      <c r="R65" s="2"/>
    </row>
    <row r="66" spans="1:18" ht="51">
      <c r="A66" s="12" t="s">
        <v>160</v>
      </c>
      <c r="B66" s="12" t="s">
        <v>161</v>
      </c>
      <c r="C66" s="13" t="s">
        <v>36</v>
      </c>
      <c r="D66" s="14" t="s">
        <v>162</v>
      </c>
      <c r="E66" s="15">
        <v>4013000</v>
      </c>
      <c r="F66" s="16">
        <v>4013000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4013000</v>
      </c>
      <c r="Q66" s="2"/>
      <c r="R66" s="2"/>
    </row>
    <row r="67" spans="1:18" ht="38.25">
      <c r="A67" s="12" t="s">
        <v>163</v>
      </c>
      <c r="B67" s="12" t="s">
        <v>164</v>
      </c>
      <c r="C67" s="13" t="s">
        <v>36</v>
      </c>
      <c r="D67" s="14" t="s">
        <v>165</v>
      </c>
      <c r="E67" s="15">
        <v>3203500</v>
      </c>
      <c r="F67" s="16">
        <v>3203500</v>
      </c>
      <c r="G67" s="16">
        <v>0</v>
      </c>
      <c r="H67" s="16">
        <v>0</v>
      </c>
      <c r="I67" s="16">
        <v>0</v>
      </c>
      <c r="J67" s="15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5">
        <f t="shared" si="1"/>
        <v>3203500</v>
      </c>
      <c r="Q67" s="2"/>
      <c r="R67" s="2"/>
    </row>
    <row r="68" spans="1:18" ht="51">
      <c r="A68" s="12" t="s">
        <v>166</v>
      </c>
      <c r="B68" s="12" t="s">
        <v>167</v>
      </c>
      <c r="C68" s="13" t="s">
        <v>29</v>
      </c>
      <c r="D68" s="14" t="s">
        <v>168</v>
      </c>
      <c r="E68" s="15">
        <v>201000</v>
      </c>
      <c r="F68" s="16">
        <v>201000</v>
      </c>
      <c r="G68" s="16">
        <v>0</v>
      </c>
      <c r="H68" s="16">
        <v>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201000</v>
      </c>
      <c r="Q68" s="2"/>
      <c r="R68" s="2"/>
    </row>
    <row r="69" spans="1:18" ht="51">
      <c r="A69" s="12" t="s">
        <v>169</v>
      </c>
      <c r="B69" s="12" t="s">
        <v>170</v>
      </c>
      <c r="C69" s="13" t="s">
        <v>36</v>
      </c>
      <c r="D69" s="14" t="s">
        <v>171</v>
      </c>
      <c r="E69" s="15">
        <v>445000</v>
      </c>
      <c r="F69" s="16">
        <v>445000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445000</v>
      </c>
      <c r="Q69" s="2"/>
      <c r="R69" s="2"/>
    </row>
    <row r="70" spans="1:18" ht="25.5">
      <c r="A70" s="6" t="s">
        <v>172</v>
      </c>
      <c r="B70" s="6" t="s">
        <v>173</v>
      </c>
      <c r="C70" s="11" t="s">
        <v>110</v>
      </c>
      <c r="D70" s="9" t="s">
        <v>174</v>
      </c>
      <c r="E70" s="10">
        <v>3500</v>
      </c>
      <c r="F70" s="1">
        <v>3500</v>
      </c>
      <c r="G70" s="1">
        <v>0</v>
      </c>
      <c r="H70" s="1">
        <v>0</v>
      </c>
      <c r="I70" s="1">
        <v>0</v>
      </c>
      <c r="J70" s="10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0">
        <f t="shared" si="1"/>
        <v>3500</v>
      </c>
      <c r="Q70" s="2"/>
      <c r="R70" s="2"/>
    </row>
    <row r="71" spans="1:18" ht="51">
      <c r="A71" s="6" t="s">
        <v>175</v>
      </c>
      <c r="B71" s="6" t="s">
        <v>176</v>
      </c>
      <c r="C71" s="8"/>
      <c r="D71" s="9" t="s">
        <v>177</v>
      </c>
      <c r="E71" s="10">
        <v>6355000</v>
      </c>
      <c r="F71" s="1">
        <v>6355000</v>
      </c>
      <c r="G71" s="1">
        <v>4885000</v>
      </c>
      <c r="H71" s="1">
        <v>265000</v>
      </c>
      <c r="I71" s="1">
        <v>0</v>
      </c>
      <c r="J71" s="10">
        <v>650000</v>
      </c>
      <c r="K71" s="1">
        <v>650000</v>
      </c>
      <c r="L71" s="1">
        <v>29000</v>
      </c>
      <c r="M71" s="1">
        <v>6370</v>
      </c>
      <c r="N71" s="1">
        <v>0</v>
      </c>
      <c r="O71" s="1">
        <v>0</v>
      </c>
      <c r="P71" s="10">
        <f t="shared" si="1"/>
        <v>7005000</v>
      </c>
      <c r="Q71" s="2"/>
      <c r="R71" s="2"/>
    </row>
    <row r="72" spans="1:18" ht="51">
      <c r="A72" s="12" t="s">
        <v>178</v>
      </c>
      <c r="B72" s="12" t="s">
        <v>179</v>
      </c>
      <c r="C72" s="13" t="s">
        <v>40</v>
      </c>
      <c r="D72" s="14" t="s">
        <v>180</v>
      </c>
      <c r="E72" s="15">
        <v>6355000</v>
      </c>
      <c r="F72" s="16">
        <v>6355000</v>
      </c>
      <c r="G72" s="16">
        <v>4885000</v>
      </c>
      <c r="H72" s="16">
        <v>265000</v>
      </c>
      <c r="I72" s="16">
        <v>0</v>
      </c>
      <c r="J72" s="15">
        <v>650000</v>
      </c>
      <c r="K72" s="16">
        <v>650000</v>
      </c>
      <c r="L72" s="16">
        <v>29000</v>
      </c>
      <c r="M72" s="16">
        <v>6370</v>
      </c>
      <c r="N72" s="16">
        <v>0</v>
      </c>
      <c r="O72" s="16">
        <v>0</v>
      </c>
      <c r="P72" s="15">
        <f t="shared" si="1"/>
        <v>7005000</v>
      </c>
      <c r="Q72" s="2"/>
      <c r="R72" s="2"/>
    </row>
    <row r="73" spans="1:18" ht="76.5">
      <c r="A73" s="6" t="s">
        <v>181</v>
      </c>
      <c r="B73" s="6" t="s">
        <v>182</v>
      </c>
      <c r="C73" s="11" t="s">
        <v>36</v>
      </c>
      <c r="D73" s="9" t="s">
        <v>183</v>
      </c>
      <c r="E73" s="10">
        <v>220000</v>
      </c>
      <c r="F73" s="1">
        <v>220000</v>
      </c>
      <c r="G73" s="1">
        <v>0</v>
      </c>
      <c r="H73" s="1">
        <v>0</v>
      </c>
      <c r="I73" s="1">
        <v>0</v>
      </c>
      <c r="J73" s="10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0">
        <f t="shared" si="1"/>
        <v>220000</v>
      </c>
      <c r="Q73" s="2"/>
      <c r="R73" s="2"/>
    </row>
    <row r="74" spans="1:18" ht="25.5">
      <c r="A74" s="6" t="s">
        <v>184</v>
      </c>
      <c r="B74" s="6" t="s">
        <v>185</v>
      </c>
      <c r="C74" s="8"/>
      <c r="D74" s="9" t="s">
        <v>186</v>
      </c>
      <c r="E74" s="10">
        <v>17426</v>
      </c>
      <c r="F74" s="1">
        <v>17426</v>
      </c>
      <c r="G74" s="1">
        <v>0</v>
      </c>
      <c r="H74" s="1">
        <v>0</v>
      </c>
      <c r="I74" s="1">
        <v>0</v>
      </c>
      <c r="J74" s="10">
        <v>0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0">
        <f t="shared" si="1"/>
        <v>17426</v>
      </c>
      <c r="Q74" s="2"/>
      <c r="R74" s="2"/>
    </row>
    <row r="75" spans="1:18" ht="51">
      <c r="A75" s="12" t="s">
        <v>187</v>
      </c>
      <c r="B75" s="12" t="s">
        <v>188</v>
      </c>
      <c r="C75" s="13" t="s">
        <v>36</v>
      </c>
      <c r="D75" s="14" t="s">
        <v>189</v>
      </c>
      <c r="E75" s="15">
        <v>16426</v>
      </c>
      <c r="F75" s="16">
        <v>16426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16426</v>
      </c>
      <c r="Q75" s="2"/>
      <c r="R75" s="2"/>
    </row>
    <row r="76" spans="1:18" ht="25.5">
      <c r="A76" s="12" t="s">
        <v>190</v>
      </c>
      <c r="B76" s="12" t="s">
        <v>191</v>
      </c>
      <c r="C76" s="13" t="s">
        <v>36</v>
      </c>
      <c r="D76" s="14" t="s">
        <v>192</v>
      </c>
      <c r="E76" s="15">
        <v>1000</v>
      </c>
      <c r="F76" s="16">
        <v>1000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1000</v>
      </c>
      <c r="Q76" s="2"/>
      <c r="R76" s="2"/>
    </row>
    <row r="77" spans="1:18" ht="63.75">
      <c r="A77" s="6" t="s">
        <v>193</v>
      </c>
      <c r="B77" s="6" t="s">
        <v>194</v>
      </c>
      <c r="C77" s="11" t="s">
        <v>114</v>
      </c>
      <c r="D77" s="9" t="s">
        <v>195</v>
      </c>
      <c r="E77" s="10">
        <v>120000</v>
      </c>
      <c r="F77" s="1">
        <v>120000</v>
      </c>
      <c r="G77" s="1">
        <v>0</v>
      </c>
      <c r="H77" s="1">
        <v>0</v>
      </c>
      <c r="I77" s="1">
        <v>0</v>
      </c>
      <c r="J77" s="10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0">
        <f t="shared" si="1"/>
        <v>120000</v>
      </c>
      <c r="Q77" s="2"/>
      <c r="R77" s="2"/>
    </row>
    <row r="78" spans="1:18" ht="12.75">
      <c r="A78" s="6" t="s">
        <v>196</v>
      </c>
      <c r="B78" s="6" t="s">
        <v>197</v>
      </c>
      <c r="C78" s="8"/>
      <c r="D78" s="9" t="s">
        <v>198</v>
      </c>
      <c r="E78" s="10">
        <v>139500</v>
      </c>
      <c r="F78" s="1">
        <v>139500</v>
      </c>
      <c r="G78" s="1">
        <v>0</v>
      </c>
      <c r="H78" s="1">
        <v>0</v>
      </c>
      <c r="I78" s="1">
        <v>0</v>
      </c>
      <c r="J78" s="10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0">
        <f aca="true" t="shared" si="2" ref="P78:P111">E78+J78</f>
        <v>139500</v>
      </c>
      <c r="Q78" s="2"/>
      <c r="R78" s="2"/>
    </row>
    <row r="79" spans="1:18" ht="25.5">
      <c r="A79" s="12" t="s">
        <v>199</v>
      </c>
      <c r="B79" s="12" t="s">
        <v>200</v>
      </c>
      <c r="C79" s="13" t="s">
        <v>110</v>
      </c>
      <c r="D79" s="14" t="s">
        <v>201</v>
      </c>
      <c r="E79" s="15">
        <v>139500</v>
      </c>
      <c r="F79" s="16">
        <v>139500</v>
      </c>
      <c r="G79" s="16">
        <v>0</v>
      </c>
      <c r="H79" s="16">
        <v>0</v>
      </c>
      <c r="I79" s="16">
        <v>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si="2"/>
        <v>139500</v>
      </c>
      <c r="Q79" s="2"/>
      <c r="R79" s="2"/>
    </row>
    <row r="80" spans="1:18" ht="76.5">
      <c r="A80" s="6" t="s">
        <v>202</v>
      </c>
      <c r="B80" s="6" t="s">
        <v>203</v>
      </c>
      <c r="C80" s="11" t="s">
        <v>29</v>
      </c>
      <c r="D80" s="9" t="s">
        <v>204</v>
      </c>
      <c r="E80" s="10">
        <v>951000</v>
      </c>
      <c r="F80" s="1">
        <v>951000</v>
      </c>
      <c r="G80" s="1">
        <v>0</v>
      </c>
      <c r="H80" s="1">
        <v>0</v>
      </c>
      <c r="I80" s="1">
        <v>0</v>
      </c>
      <c r="J80" s="10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0">
        <f t="shared" si="2"/>
        <v>951000</v>
      </c>
      <c r="Q80" s="2"/>
      <c r="R80" s="2"/>
    </row>
    <row r="81" spans="1:18" ht="12.75">
      <c r="A81" s="6" t="s">
        <v>205</v>
      </c>
      <c r="B81" s="6" t="s">
        <v>17</v>
      </c>
      <c r="C81" s="8"/>
      <c r="D81" s="9" t="s">
        <v>18</v>
      </c>
      <c r="E81" s="10">
        <v>61500</v>
      </c>
      <c r="F81" s="1">
        <v>61500</v>
      </c>
      <c r="G81" s="1">
        <v>0</v>
      </c>
      <c r="H81" s="1">
        <v>0</v>
      </c>
      <c r="I81" s="1">
        <v>0</v>
      </c>
      <c r="J81" s="10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0">
        <f t="shared" si="2"/>
        <v>61500</v>
      </c>
      <c r="Q81" s="2"/>
      <c r="R81" s="2"/>
    </row>
    <row r="82" spans="1:18" ht="25.5">
      <c r="A82" s="12" t="s">
        <v>206</v>
      </c>
      <c r="B82" s="12" t="s">
        <v>21</v>
      </c>
      <c r="C82" s="13" t="s">
        <v>20</v>
      </c>
      <c r="D82" s="14" t="s">
        <v>22</v>
      </c>
      <c r="E82" s="15">
        <v>61500</v>
      </c>
      <c r="F82" s="16">
        <v>61500</v>
      </c>
      <c r="G82" s="16">
        <v>0</v>
      </c>
      <c r="H82" s="16">
        <v>0</v>
      </c>
      <c r="I82" s="16">
        <v>0</v>
      </c>
      <c r="J82" s="15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5">
        <f t="shared" si="2"/>
        <v>61500</v>
      </c>
      <c r="Q82" s="2"/>
      <c r="R82" s="2"/>
    </row>
    <row r="83" spans="1:18" ht="25.5">
      <c r="A83" s="6" t="s">
        <v>207</v>
      </c>
      <c r="B83" s="7"/>
      <c r="C83" s="8"/>
      <c r="D83" s="1" t="s">
        <v>285</v>
      </c>
      <c r="E83" s="10">
        <v>160000</v>
      </c>
      <c r="F83" s="1">
        <v>160000</v>
      </c>
      <c r="G83" s="1">
        <v>0</v>
      </c>
      <c r="H83" s="1">
        <v>0</v>
      </c>
      <c r="I83" s="1">
        <v>0</v>
      </c>
      <c r="J83" s="10">
        <v>310000</v>
      </c>
      <c r="K83" s="1">
        <v>0</v>
      </c>
      <c r="L83" s="1">
        <v>0</v>
      </c>
      <c r="M83" s="1">
        <v>0</v>
      </c>
      <c r="N83" s="1">
        <v>310000</v>
      </c>
      <c r="O83" s="1">
        <v>310000</v>
      </c>
      <c r="P83" s="10">
        <f t="shared" si="2"/>
        <v>470000</v>
      </c>
      <c r="Q83" s="2"/>
      <c r="R83" s="2"/>
    </row>
    <row r="84" spans="1:18" ht="38.25">
      <c r="A84" s="6" t="s">
        <v>208</v>
      </c>
      <c r="B84" s="7"/>
      <c r="C84" s="8"/>
      <c r="D84" s="1" t="s">
        <v>298</v>
      </c>
      <c r="E84" s="10">
        <v>160000</v>
      </c>
      <c r="F84" s="1">
        <v>160000</v>
      </c>
      <c r="G84" s="1">
        <v>0</v>
      </c>
      <c r="H84" s="1">
        <v>0</v>
      </c>
      <c r="I84" s="1">
        <v>0</v>
      </c>
      <c r="J84" s="10">
        <v>310000</v>
      </c>
      <c r="K84" s="1">
        <v>0</v>
      </c>
      <c r="L84" s="1">
        <v>0</v>
      </c>
      <c r="M84" s="1">
        <v>0</v>
      </c>
      <c r="N84" s="1">
        <v>310000</v>
      </c>
      <c r="O84" s="1">
        <v>310000</v>
      </c>
      <c r="P84" s="10">
        <f t="shared" si="2"/>
        <v>470000</v>
      </c>
      <c r="Q84" s="2"/>
      <c r="R84" s="2"/>
    </row>
    <row r="85" spans="1:18" ht="25.5">
      <c r="A85" s="6" t="s">
        <v>209</v>
      </c>
      <c r="B85" s="6" t="s">
        <v>210</v>
      </c>
      <c r="C85" s="8"/>
      <c r="D85" s="9" t="s">
        <v>211</v>
      </c>
      <c r="E85" s="10">
        <v>160000</v>
      </c>
      <c r="F85" s="1">
        <v>160000</v>
      </c>
      <c r="G85" s="1">
        <v>0</v>
      </c>
      <c r="H85" s="1">
        <v>0</v>
      </c>
      <c r="I85" s="1">
        <v>0</v>
      </c>
      <c r="J85" s="10">
        <v>310000</v>
      </c>
      <c r="K85" s="1">
        <v>0</v>
      </c>
      <c r="L85" s="1">
        <v>0</v>
      </c>
      <c r="M85" s="1">
        <v>0</v>
      </c>
      <c r="N85" s="1">
        <v>310000</v>
      </c>
      <c r="O85" s="1">
        <v>310000</v>
      </c>
      <c r="P85" s="10">
        <f t="shared" si="2"/>
        <v>470000</v>
      </c>
      <c r="Q85" s="2"/>
      <c r="R85" s="2"/>
    </row>
    <row r="86" spans="1:18" ht="25.5">
      <c r="A86" s="12" t="s">
        <v>212</v>
      </c>
      <c r="B86" s="12" t="s">
        <v>213</v>
      </c>
      <c r="C86" s="13" t="s">
        <v>29</v>
      </c>
      <c r="D86" s="14" t="s">
        <v>214</v>
      </c>
      <c r="E86" s="15">
        <v>160000</v>
      </c>
      <c r="F86" s="16">
        <v>160000</v>
      </c>
      <c r="G86" s="16">
        <v>0</v>
      </c>
      <c r="H86" s="16">
        <v>0</v>
      </c>
      <c r="I86" s="16">
        <v>0</v>
      </c>
      <c r="J86" s="15">
        <v>310000</v>
      </c>
      <c r="K86" s="16">
        <v>0</v>
      </c>
      <c r="L86" s="16">
        <v>0</v>
      </c>
      <c r="M86" s="16">
        <v>0</v>
      </c>
      <c r="N86" s="16">
        <v>310000</v>
      </c>
      <c r="O86" s="16">
        <v>310000</v>
      </c>
      <c r="P86" s="15">
        <f t="shared" si="2"/>
        <v>470000</v>
      </c>
      <c r="Q86" s="2"/>
      <c r="R86" s="2"/>
    </row>
    <row r="87" spans="1:18" ht="38.25">
      <c r="A87" s="6" t="s">
        <v>215</v>
      </c>
      <c r="B87" s="7"/>
      <c r="C87" s="8"/>
      <c r="D87" s="1" t="s">
        <v>286</v>
      </c>
      <c r="E87" s="10">
        <v>11190800</v>
      </c>
      <c r="F87" s="1">
        <v>11190800</v>
      </c>
      <c r="G87" s="1">
        <v>7865000</v>
      </c>
      <c r="H87" s="1">
        <v>664000</v>
      </c>
      <c r="I87" s="1">
        <v>0</v>
      </c>
      <c r="J87" s="10">
        <v>109000</v>
      </c>
      <c r="K87" s="1">
        <v>109000</v>
      </c>
      <c r="L87" s="1">
        <v>35000</v>
      </c>
      <c r="M87" s="1">
        <v>8400</v>
      </c>
      <c r="N87" s="1">
        <v>0</v>
      </c>
      <c r="O87" s="1">
        <v>0</v>
      </c>
      <c r="P87" s="10">
        <f t="shared" si="2"/>
        <v>11299800</v>
      </c>
      <c r="Q87" s="2"/>
      <c r="R87" s="2"/>
    </row>
    <row r="88" spans="1:18" ht="38.25">
      <c r="A88" s="6" t="s">
        <v>216</v>
      </c>
      <c r="B88" s="7"/>
      <c r="C88" s="8"/>
      <c r="D88" s="1" t="s">
        <v>297</v>
      </c>
      <c r="E88" s="10">
        <v>11190800</v>
      </c>
      <c r="F88" s="1">
        <v>11190800</v>
      </c>
      <c r="G88" s="1">
        <v>7865000</v>
      </c>
      <c r="H88" s="1">
        <v>664000</v>
      </c>
      <c r="I88" s="1">
        <v>0</v>
      </c>
      <c r="J88" s="10">
        <v>109000</v>
      </c>
      <c r="K88" s="1">
        <v>109000</v>
      </c>
      <c r="L88" s="1">
        <v>35000</v>
      </c>
      <c r="M88" s="1">
        <v>8400</v>
      </c>
      <c r="N88" s="1">
        <v>0</v>
      </c>
      <c r="O88" s="1">
        <v>0</v>
      </c>
      <c r="P88" s="10">
        <f t="shared" si="2"/>
        <v>11299800</v>
      </c>
      <c r="Q88" s="2"/>
      <c r="R88" s="2"/>
    </row>
    <row r="89" spans="1:18" ht="51">
      <c r="A89" s="6" t="s">
        <v>217</v>
      </c>
      <c r="B89" s="6" t="s">
        <v>218</v>
      </c>
      <c r="C89" s="11" t="s">
        <v>43</v>
      </c>
      <c r="D89" s="9" t="s">
        <v>219</v>
      </c>
      <c r="E89" s="10">
        <v>3720000</v>
      </c>
      <c r="F89" s="1">
        <v>3720000</v>
      </c>
      <c r="G89" s="1">
        <v>2810000</v>
      </c>
      <c r="H89" s="1">
        <v>175000</v>
      </c>
      <c r="I89" s="1">
        <v>0</v>
      </c>
      <c r="J89" s="10">
        <v>70200</v>
      </c>
      <c r="K89" s="1">
        <v>70200</v>
      </c>
      <c r="L89" s="1">
        <v>35000</v>
      </c>
      <c r="M89" s="1">
        <v>6200</v>
      </c>
      <c r="N89" s="1">
        <v>0</v>
      </c>
      <c r="O89" s="1">
        <v>0</v>
      </c>
      <c r="P89" s="10">
        <f t="shared" si="2"/>
        <v>3790200</v>
      </c>
      <c r="Q89" s="2"/>
      <c r="R89" s="2"/>
    </row>
    <row r="90" spans="1:18" ht="12.75">
      <c r="A90" s="6" t="s">
        <v>220</v>
      </c>
      <c r="B90" s="6" t="s">
        <v>222</v>
      </c>
      <c r="C90" s="11" t="s">
        <v>221</v>
      </c>
      <c r="D90" s="9" t="s">
        <v>223</v>
      </c>
      <c r="E90" s="10">
        <v>3610000</v>
      </c>
      <c r="F90" s="1">
        <v>3610000</v>
      </c>
      <c r="G90" s="1">
        <v>2530000</v>
      </c>
      <c r="H90" s="1">
        <v>227000</v>
      </c>
      <c r="I90" s="1">
        <v>0</v>
      </c>
      <c r="J90" s="10">
        <v>3000</v>
      </c>
      <c r="K90" s="1">
        <v>3000</v>
      </c>
      <c r="L90" s="1">
        <v>0</v>
      </c>
      <c r="M90" s="1">
        <v>0</v>
      </c>
      <c r="N90" s="1">
        <v>0</v>
      </c>
      <c r="O90" s="1">
        <v>0</v>
      </c>
      <c r="P90" s="10">
        <f t="shared" si="2"/>
        <v>3613000</v>
      </c>
      <c r="Q90" s="2"/>
      <c r="R90" s="2"/>
    </row>
    <row r="91" spans="1:18" ht="38.25">
      <c r="A91" s="6" t="s">
        <v>224</v>
      </c>
      <c r="B91" s="6" t="s">
        <v>226</v>
      </c>
      <c r="C91" s="11" t="s">
        <v>225</v>
      </c>
      <c r="D91" s="9" t="s">
        <v>227</v>
      </c>
      <c r="E91" s="10">
        <v>3190800</v>
      </c>
      <c r="F91" s="1">
        <v>3190800</v>
      </c>
      <c r="G91" s="1">
        <v>2000000</v>
      </c>
      <c r="H91" s="1">
        <v>262000</v>
      </c>
      <c r="I91" s="1">
        <v>0</v>
      </c>
      <c r="J91" s="10">
        <v>35000</v>
      </c>
      <c r="K91" s="1">
        <v>35000</v>
      </c>
      <c r="L91" s="1">
        <v>0</v>
      </c>
      <c r="M91" s="1">
        <v>2200</v>
      </c>
      <c r="N91" s="1">
        <v>0</v>
      </c>
      <c r="O91" s="1">
        <v>0</v>
      </c>
      <c r="P91" s="10">
        <f t="shared" si="2"/>
        <v>3225800</v>
      </c>
      <c r="Q91" s="2"/>
      <c r="R91" s="2"/>
    </row>
    <row r="92" spans="1:18" ht="25.5">
      <c r="A92" s="6" t="s">
        <v>228</v>
      </c>
      <c r="B92" s="6" t="s">
        <v>229</v>
      </c>
      <c r="C92" s="8"/>
      <c r="D92" s="9" t="s">
        <v>230</v>
      </c>
      <c r="E92" s="10">
        <v>670000</v>
      </c>
      <c r="F92" s="1">
        <v>670000</v>
      </c>
      <c r="G92" s="1">
        <v>525000</v>
      </c>
      <c r="H92" s="1">
        <v>0</v>
      </c>
      <c r="I92" s="1">
        <v>0</v>
      </c>
      <c r="J92" s="10">
        <v>800</v>
      </c>
      <c r="K92" s="1">
        <v>800</v>
      </c>
      <c r="L92" s="1">
        <v>0</v>
      </c>
      <c r="M92" s="1">
        <v>0</v>
      </c>
      <c r="N92" s="1">
        <v>0</v>
      </c>
      <c r="O92" s="1">
        <v>0</v>
      </c>
      <c r="P92" s="10">
        <f t="shared" si="2"/>
        <v>670800</v>
      </c>
      <c r="Q92" s="2"/>
      <c r="R92" s="2"/>
    </row>
    <row r="93" spans="1:18" ht="25.5">
      <c r="A93" s="12" t="s">
        <v>231</v>
      </c>
      <c r="B93" s="12" t="s">
        <v>233</v>
      </c>
      <c r="C93" s="13" t="s">
        <v>232</v>
      </c>
      <c r="D93" s="14" t="s">
        <v>234</v>
      </c>
      <c r="E93" s="15">
        <v>670000</v>
      </c>
      <c r="F93" s="16">
        <v>670000</v>
      </c>
      <c r="G93" s="16">
        <v>525000</v>
      </c>
      <c r="H93" s="16">
        <v>0</v>
      </c>
      <c r="I93" s="16">
        <v>0</v>
      </c>
      <c r="J93" s="15">
        <v>800</v>
      </c>
      <c r="K93" s="16">
        <v>800</v>
      </c>
      <c r="L93" s="16">
        <v>0</v>
      </c>
      <c r="M93" s="16">
        <v>0</v>
      </c>
      <c r="N93" s="16">
        <v>0</v>
      </c>
      <c r="O93" s="16">
        <v>0</v>
      </c>
      <c r="P93" s="15">
        <f t="shared" si="2"/>
        <v>670800</v>
      </c>
      <c r="Q93" s="2"/>
      <c r="R93" s="2"/>
    </row>
    <row r="94" spans="1:18" ht="38.25">
      <c r="A94" s="6" t="s">
        <v>235</v>
      </c>
      <c r="B94" s="7"/>
      <c r="C94" s="8"/>
      <c r="D94" s="1" t="s">
        <v>287</v>
      </c>
      <c r="E94" s="10">
        <v>350000</v>
      </c>
      <c r="F94" s="1">
        <v>350000</v>
      </c>
      <c r="G94" s="1">
        <v>0</v>
      </c>
      <c r="H94" s="1">
        <v>0</v>
      </c>
      <c r="I94" s="1">
        <v>0</v>
      </c>
      <c r="J94" s="10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0">
        <f t="shared" si="2"/>
        <v>350000</v>
      </c>
      <c r="Q94" s="2"/>
      <c r="R94" s="2"/>
    </row>
    <row r="95" spans="1:18" ht="38.25">
      <c r="A95" s="6" t="s">
        <v>236</v>
      </c>
      <c r="B95" s="7"/>
      <c r="C95" s="8"/>
      <c r="D95" s="1" t="s">
        <v>299</v>
      </c>
      <c r="E95" s="10">
        <v>350000</v>
      </c>
      <c r="F95" s="1">
        <v>350000</v>
      </c>
      <c r="G95" s="1">
        <v>0</v>
      </c>
      <c r="H95" s="1">
        <v>0</v>
      </c>
      <c r="I95" s="1">
        <v>0</v>
      </c>
      <c r="J95" s="10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0">
        <f t="shared" si="2"/>
        <v>350000</v>
      </c>
      <c r="Q95" s="2"/>
      <c r="R95" s="2"/>
    </row>
    <row r="96" spans="1:18" ht="25.5">
      <c r="A96" s="6" t="s">
        <v>237</v>
      </c>
      <c r="B96" s="6" t="s">
        <v>238</v>
      </c>
      <c r="C96" s="8"/>
      <c r="D96" s="9" t="s">
        <v>239</v>
      </c>
      <c r="E96" s="10">
        <v>50000</v>
      </c>
      <c r="F96" s="1">
        <v>50000</v>
      </c>
      <c r="G96" s="1">
        <v>0</v>
      </c>
      <c r="H96" s="1">
        <v>0</v>
      </c>
      <c r="I96" s="1">
        <v>0</v>
      </c>
      <c r="J96" s="10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0">
        <f t="shared" si="2"/>
        <v>50000</v>
      </c>
      <c r="Q96" s="2"/>
      <c r="R96" s="2"/>
    </row>
    <row r="97" spans="1:18" ht="38.25">
      <c r="A97" s="12" t="s">
        <v>240</v>
      </c>
      <c r="B97" s="12" t="s">
        <v>241</v>
      </c>
      <c r="C97" s="13" t="s">
        <v>29</v>
      </c>
      <c r="D97" s="14" t="s">
        <v>242</v>
      </c>
      <c r="E97" s="15">
        <v>50000</v>
      </c>
      <c r="F97" s="16">
        <v>50000</v>
      </c>
      <c r="G97" s="16">
        <v>0</v>
      </c>
      <c r="H97" s="16">
        <v>0</v>
      </c>
      <c r="I97" s="16">
        <v>0</v>
      </c>
      <c r="J97" s="15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5">
        <f t="shared" si="2"/>
        <v>50000</v>
      </c>
      <c r="Q97" s="2"/>
      <c r="R97" s="2"/>
    </row>
    <row r="98" spans="1:18" ht="12.75">
      <c r="A98" s="6" t="s">
        <v>243</v>
      </c>
      <c r="B98" s="6" t="s">
        <v>244</v>
      </c>
      <c r="C98" s="8"/>
      <c r="D98" s="9" t="s">
        <v>245</v>
      </c>
      <c r="E98" s="10">
        <v>300000</v>
      </c>
      <c r="F98" s="1">
        <v>300000</v>
      </c>
      <c r="G98" s="1">
        <v>0</v>
      </c>
      <c r="H98" s="1">
        <v>0</v>
      </c>
      <c r="I98" s="1">
        <v>0</v>
      </c>
      <c r="J98" s="10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0">
        <f t="shared" si="2"/>
        <v>300000</v>
      </c>
      <c r="Q98" s="2"/>
      <c r="R98" s="2"/>
    </row>
    <row r="99" spans="1:18" ht="25.5">
      <c r="A99" s="12" t="s">
        <v>246</v>
      </c>
      <c r="B99" s="12" t="s">
        <v>247</v>
      </c>
      <c r="C99" s="13" t="s">
        <v>65</v>
      </c>
      <c r="D99" s="14" t="s">
        <v>248</v>
      </c>
      <c r="E99" s="15">
        <v>300000</v>
      </c>
      <c r="F99" s="16">
        <v>300000</v>
      </c>
      <c r="G99" s="16">
        <v>0</v>
      </c>
      <c r="H99" s="16">
        <v>0</v>
      </c>
      <c r="I99" s="16">
        <v>0</v>
      </c>
      <c r="J99" s="15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5">
        <f t="shared" si="2"/>
        <v>300000</v>
      </c>
      <c r="Q99" s="2"/>
      <c r="R99" s="2"/>
    </row>
    <row r="100" spans="1:18" ht="38.25">
      <c r="A100" s="6" t="s">
        <v>249</v>
      </c>
      <c r="B100" s="7"/>
      <c r="C100" s="8"/>
      <c r="D100" s="1" t="s">
        <v>288</v>
      </c>
      <c r="E100" s="10">
        <v>150000</v>
      </c>
      <c r="F100" s="1">
        <v>150000</v>
      </c>
      <c r="G100" s="1">
        <v>0</v>
      </c>
      <c r="H100" s="1">
        <v>0</v>
      </c>
      <c r="I100" s="1">
        <v>0</v>
      </c>
      <c r="J100" s="10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0">
        <f t="shared" si="2"/>
        <v>150000</v>
      </c>
      <c r="Q100" s="2"/>
      <c r="R100" s="2"/>
    </row>
    <row r="101" spans="1:18" ht="51">
      <c r="A101" s="6" t="s">
        <v>250</v>
      </c>
      <c r="B101" s="7"/>
      <c r="C101" s="8"/>
      <c r="D101" s="1" t="s">
        <v>300</v>
      </c>
      <c r="E101" s="10">
        <v>150000</v>
      </c>
      <c r="F101" s="1">
        <v>150000</v>
      </c>
      <c r="G101" s="1">
        <v>0</v>
      </c>
      <c r="H101" s="1">
        <v>0</v>
      </c>
      <c r="I101" s="1">
        <v>0</v>
      </c>
      <c r="J101" s="10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0">
        <f t="shared" si="2"/>
        <v>150000</v>
      </c>
      <c r="Q101" s="2"/>
      <c r="R101" s="2"/>
    </row>
    <row r="102" spans="1:18" ht="25.5">
      <c r="A102" s="6" t="s">
        <v>251</v>
      </c>
      <c r="B102" s="6" t="s">
        <v>253</v>
      </c>
      <c r="C102" s="11" t="s">
        <v>252</v>
      </c>
      <c r="D102" s="9" t="s">
        <v>254</v>
      </c>
      <c r="E102" s="10">
        <v>150000</v>
      </c>
      <c r="F102" s="1">
        <v>150000</v>
      </c>
      <c r="G102" s="1">
        <v>0</v>
      </c>
      <c r="H102" s="1">
        <v>0</v>
      </c>
      <c r="I102" s="1">
        <v>0</v>
      </c>
      <c r="J102" s="10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0">
        <f t="shared" si="2"/>
        <v>150000</v>
      </c>
      <c r="Q102" s="2"/>
      <c r="R102" s="2"/>
    </row>
    <row r="103" spans="1:18" ht="38.25">
      <c r="A103" s="6" t="s">
        <v>255</v>
      </c>
      <c r="B103" s="7"/>
      <c r="C103" s="8"/>
      <c r="D103" s="1" t="s">
        <v>289</v>
      </c>
      <c r="E103" s="10">
        <v>150000</v>
      </c>
      <c r="F103" s="1">
        <v>150000</v>
      </c>
      <c r="G103" s="1">
        <v>0</v>
      </c>
      <c r="H103" s="1">
        <v>0</v>
      </c>
      <c r="I103" s="1">
        <v>0</v>
      </c>
      <c r="J103" s="10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0">
        <f t="shared" si="2"/>
        <v>150000</v>
      </c>
      <c r="Q103" s="2"/>
      <c r="R103" s="2"/>
    </row>
    <row r="104" spans="1:18" ht="38.25">
      <c r="A104" s="6" t="s">
        <v>256</v>
      </c>
      <c r="B104" s="7"/>
      <c r="C104" s="8"/>
      <c r="D104" s="1" t="s">
        <v>301</v>
      </c>
      <c r="E104" s="10">
        <v>150000</v>
      </c>
      <c r="F104" s="1">
        <v>150000</v>
      </c>
      <c r="G104" s="1">
        <v>0</v>
      </c>
      <c r="H104" s="1">
        <v>0</v>
      </c>
      <c r="I104" s="1">
        <v>0</v>
      </c>
      <c r="J104" s="10">
        <v>0</v>
      </c>
      <c r="K104" s="1">
        <v>0</v>
      </c>
      <c r="L104" s="1">
        <v>0</v>
      </c>
      <c r="M104" s="1">
        <v>0</v>
      </c>
      <c r="N104" s="1">
        <v>0</v>
      </c>
      <c r="O104" s="1">
        <v>0</v>
      </c>
      <c r="P104" s="10">
        <f t="shared" si="2"/>
        <v>150000</v>
      </c>
      <c r="Q104" s="2"/>
      <c r="R104" s="2"/>
    </row>
    <row r="105" spans="1:18" ht="25.5">
      <c r="A105" s="6" t="s">
        <v>257</v>
      </c>
      <c r="B105" s="6" t="s">
        <v>259</v>
      </c>
      <c r="C105" s="11" t="s">
        <v>258</v>
      </c>
      <c r="D105" s="9" t="s">
        <v>260</v>
      </c>
      <c r="E105" s="10">
        <v>150000</v>
      </c>
      <c r="F105" s="1">
        <v>150000</v>
      </c>
      <c r="G105" s="1">
        <v>0</v>
      </c>
      <c r="H105" s="1">
        <v>0</v>
      </c>
      <c r="I105" s="1">
        <v>0</v>
      </c>
      <c r="J105" s="10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0">
        <f t="shared" si="2"/>
        <v>150000</v>
      </c>
      <c r="Q105" s="2"/>
      <c r="R105" s="2"/>
    </row>
    <row r="106" spans="1:18" ht="33" customHeight="1">
      <c r="A106" s="6" t="s">
        <v>261</v>
      </c>
      <c r="B106" s="7"/>
      <c r="C106" s="8"/>
      <c r="D106" s="1" t="s">
        <v>290</v>
      </c>
      <c r="E106" s="10">
        <v>14264600</v>
      </c>
      <c r="F106" s="1">
        <v>13564600</v>
      </c>
      <c r="G106" s="1">
        <v>0</v>
      </c>
      <c r="H106" s="1">
        <v>0</v>
      </c>
      <c r="I106" s="1">
        <v>0</v>
      </c>
      <c r="J106" s="10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0">
        <f t="shared" si="2"/>
        <v>14264600</v>
      </c>
      <c r="Q106" s="2"/>
      <c r="R106" s="2"/>
    </row>
    <row r="107" spans="1:18" ht="38.25">
      <c r="A107" s="6" t="s">
        <v>262</v>
      </c>
      <c r="B107" s="7"/>
      <c r="C107" s="8"/>
      <c r="D107" s="1" t="s">
        <v>302</v>
      </c>
      <c r="E107" s="10">
        <v>14264600</v>
      </c>
      <c r="F107" s="1">
        <v>13564600</v>
      </c>
      <c r="G107" s="1">
        <v>0</v>
      </c>
      <c r="H107" s="1">
        <v>0</v>
      </c>
      <c r="I107" s="1">
        <v>0</v>
      </c>
      <c r="J107" s="10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0">
        <f t="shared" si="2"/>
        <v>14264600</v>
      </c>
      <c r="Q107" s="2"/>
      <c r="R107" s="2"/>
    </row>
    <row r="108" spans="1:18" ht="12.75">
      <c r="A108" s="6" t="s">
        <v>263</v>
      </c>
      <c r="B108" s="6" t="s">
        <v>265</v>
      </c>
      <c r="C108" s="11" t="s">
        <v>264</v>
      </c>
      <c r="D108" s="9" t="s">
        <v>266</v>
      </c>
      <c r="E108" s="10">
        <v>700000</v>
      </c>
      <c r="F108" s="1">
        <v>0</v>
      </c>
      <c r="G108" s="1">
        <v>0</v>
      </c>
      <c r="H108" s="1">
        <v>0</v>
      </c>
      <c r="I108" s="1">
        <v>0</v>
      </c>
      <c r="J108" s="10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0">
        <f t="shared" si="2"/>
        <v>700000</v>
      </c>
      <c r="Q108" s="2"/>
      <c r="R108" s="2"/>
    </row>
    <row r="109" spans="1:18" ht="12.75">
      <c r="A109" s="6" t="s">
        <v>267</v>
      </c>
      <c r="B109" s="6" t="s">
        <v>269</v>
      </c>
      <c r="C109" s="11" t="s">
        <v>268</v>
      </c>
      <c r="D109" s="9" t="s">
        <v>270</v>
      </c>
      <c r="E109" s="10">
        <v>13439600</v>
      </c>
      <c r="F109" s="1">
        <v>13439600</v>
      </c>
      <c r="G109" s="1">
        <v>0</v>
      </c>
      <c r="H109" s="1">
        <v>0</v>
      </c>
      <c r="I109" s="1">
        <v>0</v>
      </c>
      <c r="J109" s="10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0">
        <f t="shared" si="2"/>
        <v>13439600</v>
      </c>
      <c r="Q109" s="2"/>
      <c r="R109" s="2"/>
    </row>
    <row r="110" spans="1:18" ht="38.25">
      <c r="A110" s="6" t="s">
        <v>271</v>
      </c>
      <c r="B110" s="6" t="s">
        <v>272</v>
      </c>
      <c r="C110" s="11" t="s">
        <v>268</v>
      </c>
      <c r="D110" s="9" t="s">
        <v>273</v>
      </c>
      <c r="E110" s="10">
        <v>125000</v>
      </c>
      <c r="F110" s="1">
        <v>125000</v>
      </c>
      <c r="G110" s="1">
        <v>0</v>
      </c>
      <c r="H110" s="1">
        <v>0</v>
      </c>
      <c r="I110" s="1">
        <v>0</v>
      </c>
      <c r="J110" s="10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0">
        <f t="shared" si="2"/>
        <v>125000</v>
      </c>
      <c r="Q110" s="2"/>
      <c r="R110" s="2"/>
    </row>
    <row r="111" spans="1:18" ht="12.75">
      <c r="A111" s="17"/>
      <c r="B111" s="18" t="s">
        <v>274</v>
      </c>
      <c r="C111" s="19"/>
      <c r="D111" s="10" t="s">
        <v>308</v>
      </c>
      <c r="E111" s="10">
        <v>339224526</v>
      </c>
      <c r="F111" s="10">
        <v>338524526</v>
      </c>
      <c r="G111" s="10">
        <v>81538790</v>
      </c>
      <c r="H111" s="10">
        <v>9010100</v>
      </c>
      <c r="I111" s="10">
        <v>0</v>
      </c>
      <c r="J111" s="10">
        <v>7125550</v>
      </c>
      <c r="K111" s="10">
        <v>5060270</v>
      </c>
      <c r="L111" s="10">
        <v>464000</v>
      </c>
      <c r="M111" s="10">
        <v>39770</v>
      </c>
      <c r="N111" s="10">
        <v>2065280</v>
      </c>
      <c r="O111" s="10">
        <v>1292000</v>
      </c>
      <c r="P111" s="10">
        <f t="shared" si="2"/>
        <v>346350076</v>
      </c>
      <c r="Q111" s="2"/>
      <c r="R111" s="2"/>
    </row>
    <row r="112" spans="1:18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5.75">
      <c r="A113" s="24" t="s">
        <v>281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"/>
      <c r="R113" s="2"/>
    </row>
    <row r="114" spans="17:18" ht="12.75">
      <c r="Q114" s="2"/>
      <c r="R114" s="2"/>
    </row>
    <row r="115" spans="1:18" ht="15">
      <c r="A115" s="2"/>
      <c r="B115" s="2"/>
      <c r="C115" s="2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"/>
    </row>
    <row r="116" spans="1:18" ht="12.75">
      <c r="A116" s="2"/>
      <c r="B116" s="2"/>
      <c r="C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2.75">
      <c r="A117" s="20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2.75">
      <c r="A118" s="20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2.75">
      <c r="A119" s="20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2.75">
      <c r="A120" s="20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</sheetData>
  <sheetProtection/>
  <mergeCells count="25">
    <mergeCell ref="N10:N12"/>
    <mergeCell ref="G11:G12"/>
    <mergeCell ref="H11:H12"/>
    <mergeCell ref="I10:I12"/>
    <mergeCell ref="M11:M12"/>
    <mergeCell ref="A6:P6"/>
    <mergeCell ref="A7:P7"/>
    <mergeCell ref="A9:A12"/>
    <mergeCell ref="B9:B12"/>
    <mergeCell ref="C9:C12"/>
    <mergeCell ref="D9:D12"/>
    <mergeCell ref="E9:I9"/>
    <mergeCell ref="E10:E12"/>
    <mergeCell ref="O11:O12"/>
    <mergeCell ref="P9:P12"/>
    <mergeCell ref="M4:N4"/>
    <mergeCell ref="D115:Q115"/>
    <mergeCell ref="A113:P113"/>
    <mergeCell ref="J9:O9"/>
    <mergeCell ref="J10:J12"/>
    <mergeCell ref="K10:K12"/>
    <mergeCell ref="L10:M10"/>
    <mergeCell ref="L11:L12"/>
    <mergeCell ref="F10:F12"/>
    <mergeCell ref="G10:H10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GALIA</dc:creator>
  <cp:keywords/>
  <dc:description/>
  <cp:lastModifiedBy>comp</cp:lastModifiedBy>
  <cp:lastPrinted>2019-01-03T08:13:18Z</cp:lastPrinted>
  <dcterms:created xsi:type="dcterms:W3CDTF">2018-12-17T12:07:14Z</dcterms:created>
  <dcterms:modified xsi:type="dcterms:W3CDTF">2019-01-03T08:13:30Z</dcterms:modified>
  <cp:category/>
  <cp:version/>
  <cp:contentType/>
  <cp:contentStatus/>
</cp:coreProperties>
</file>