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5" windowWidth="15195" windowHeight="9975" activeTab="0"/>
  </bookViews>
  <sheets>
    <sheet name="Лист1" sheetId="1" r:id="rId1"/>
  </sheets>
  <definedNames/>
  <calcPr fullCalcOnLoad="1"/>
</workbook>
</file>

<file path=xl/sharedStrings.xml><?xml version="1.0" encoding="utf-8"?>
<sst xmlns="http://schemas.openxmlformats.org/spreadsheetml/2006/main" count="264" uniqueCount="191">
  <si>
    <t>РОЗПОДІЛ</t>
  </si>
  <si>
    <t>(грн.)</t>
  </si>
  <si>
    <t>Код програмної класифікації видатків та кредитування місцевого бюджету1</t>
  </si>
  <si>
    <t>Код тимчасової класифікації видатків та кредитування місцевого бюджету</t>
  </si>
  <si>
    <t>Код функціональної класифікації видатків та кредитування бюджету</t>
  </si>
  <si>
    <t>Найменування згідно з типовою відомчою/типовою програмною2/тимчасовою класифікацією видатків та кредитування місцевого бюджету</t>
  </si>
  <si>
    <t>Загальний фонд</t>
  </si>
  <si>
    <t>Всього</t>
  </si>
  <si>
    <t>видатки споживання</t>
  </si>
  <si>
    <t>з них</t>
  </si>
  <si>
    <t>оплата праці</t>
  </si>
  <si>
    <t>комунальні послуги та енергоносії</t>
  </si>
  <si>
    <t>видатки розвитку</t>
  </si>
  <si>
    <t>Спеціальний фонд</t>
  </si>
  <si>
    <t>бюджет розвитку</t>
  </si>
  <si>
    <t>РАЗОМ</t>
  </si>
  <si>
    <t>01</t>
  </si>
  <si>
    <t>Чортківська районна рада</t>
  </si>
  <si>
    <t>0111</t>
  </si>
  <si>
    <t>010116</t>
  </si>
  <si>
    <t>Органи місцевого самоврядування</t>
  </si>
  <si>
    <t>1090</t>
  </si>
  <si>
    <t>090412</t>
  </si>
  <si>
    <t>Інші видатки на соціальний захист населення</t>
  </si>
  <si>
    <t>0830</t>
  </si>
  <si>
    <t>120100</t>
  </si>
  <si>
    <t>Телебачення і радіомовлення</t>
  </si>
  <si>
    <t>120201</t>
  </si>
  <si>
    <t>Періодичні видання (газети та журнали)</t>
  </si>
  <si>
    <t>03</t>
  </si>
  <si>
    <t>1040</t>
  </si>
  <si>
    <t>091101</t>
  </si>
  <si>
    <t>Утримання центрів соціальних служб для сім`ї, дітей та молоді</t>
  </si>
  <si>
    <t>091102</t>
  </si>
  <si>
    <t>Програми і заходи центрів соціальних служб для сім`ї, дітей та молоді</t>
  </si>
  <si>
    <t>091103</t>
  </si>
  <si>
    <t>Соціальні програми і заходи державних органів у справах молоді</t>
  </si>
  <si>
    <t>0810</t>
  </si>
  <si>
    <t>130102</t>
  </si>
  <si>
    <t>Проведення навчально-тренувальних зборів і змагань</t>
  </si>
  <si>
    <t>130115</t>
  </si>
  <si>
    <t>Центри `Спорт для всіх` та заходи з фізичної культури</t>
  </si>
  <si>
    <t>0411</t>
  </si>
  <si>
    <t>180404</t>
  </si>
  <si>
    <t>Підтримка малого і середнього підприємництва</t>
  </si>
  <si>
    <t>0320</t>
  </si>
  <si>
    <t>210105</t>
  </si>
  <si>
    <t>Видатки на запобігання та ліквідацію надзвичайних ситуацій та наслідків стихійного лиха</t>
  </si>
  <si>
    <t>10</t>
  </si>
  <si>
    <t>Відділ освіти Чортківської районної державної адміністрації</t>
  </si>
  <si>
    <t>0910</t>
  </si>
  <si>
    <t>070101</t>
  </si>
  <si>
    <t>Дошкільні заклади освіти</t>
  </si>
  <si>
    <t>0921</t>
  </si>
  <si>
    <t>070201</t>
  </si>
  <si>
    <t>Загальноосвітні школи (в т. ч. школа-дитячий садок, інтернат при школі), спеціалізовані школи, ліцеї, гімназії, колегіуми</t>
  </si>
  <si>
    <t>0960</t>
  </si>
  <si>
    <t>070401</t>
  </si>
  <si>
    <t>Позашкільні заклади освіти, заходи із позашкільної роботи з дітьми</t>
  </si>
  <si>
    <t>0990</t>
  </si>
  <si>
    <t>070802</t>
  </si>
  <si>
    <t>Методична робота, інші заходи у сфері народної освіти</t>
  </si>
  <si>
    <t>070804</t>
  </si>
  <si>
    <t>Централізовані бухгалтерії обласних, міських, районних відділів освіти</t>
  </si>
  <si>
    <t>070805</t>
  </si>
  <si>
    <t>Групи централізованого господарського обслуговування</t>
  </si>
  <si>
    <t>070806</t>
  </si>
  <si>
    <t>Інші заклади освіти</t>
  </si>
  <si>
    <t>070808</t>
  </si>
  <si>
    <t>Допомога дітям-сиротам та дітям, позбавленим батьківського піклування, яким виповнюється 18 років</t>
  </si>
  <si>
    <t>130107</t>
  </si>
  <si>
    <t>Утримання та навчально-тренувальна робота дитячо-юнацьких спортивних шкіл</t>
  </si>
  <si>
    <t>14</t>
  </si>
  <si>
    <t>Відділ охорони здоров"я Чортківської районної державної адміністрації</t>
  </si>
  <si>
    <t>0731</t>
  </si>
  <si>
    <t>080101</t>
  </si>
  <si>
    <t>Лікарні</t>
  </si>
  <si>
    <t>0722</t>
  </si>
  <si>
    <t>080500</t>
  </si>
  <si>
    <t>Загальні і спеціалізовані стоматологічні поліклініки</t>
  </si>
  <si>
    <t>0726</t>
  </si>
  <si>
    <t>080800</t>
  </si>
  <si>
    <t>Центри первинної медичної (медико-санітарної) допомоги</t>
  </si>
  <si>
    <t>0763</t>
  </si>
  <si>
    <t>081002</t>
  </si>
  <si>
    <t>Інші заходи по охороні здоров`я</t>
  </si>
  <si>
    <t>0740</t>
  </si>
  <si>
    <t>081006</t>
  </si>
  <si>
    <t>Програми і централізовані заходи з імунопрофілактики</t>
  </si>
  <si>
    <t>081007</t>
  </si>
  <si>
    <t>Програми і централізовані заходи боротьби з туберкульозом</t>
  </si>
  <si>
    <t>081010</t>
  </si>
  <si>
    <t>Централізовані заходи з лікування онкологічних хворих</t>
  </si>
  <si>
    <t>15</t>
  </si>
  <si>
    <t>Управління соціального захисту населення Чортківської районної державної адміністрації</t>
  </si>
  <si>
    <t>070303</t>
  </si>
  <si>
    <t>Дитячі будинки (в т. ч. сімейного типу, прийомні сім`ї)</t>
  </si>
  <si>
    <t>1030</t>
  </si>
  <si>
    <t>090201</t>
  </si>
  <si>
    <t>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дітям війни,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житлово-комунальні послуги</t>
  </si>
  <si>
    <t>090202</t>
  </si>
  <si>
    <t>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на придбання твердого палива та скрапленого газу</t>
  </si>
  <si>
    <t>090203</t>
  </si>
  <si>
    <t>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t>
  </si>
  <si>
    <t>090204</t>
  </si>
  <si>
    <t>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через хворобу або за вислугою років військовослужбовцям Служби безпеки України, працівникам міліції, особам начальницького складу податкової міліції, рядового і начальницького складу кримінально-виконавчої системи, особам, звільненим із служби цивільного захисту за віком, через хворобу або за вислугою років, та які стали інвалідами під час виконання службових обов`язків, пенсіонерам з числа слідчих прокуратури, дітям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загиблих або померлих у зв`язку з виконанням службових обов`язків, 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військовослужбовців, військовослужбовців Державної служби спеціального зв`язку та захисту інформації України, які загинули (померли) або пропали безвісти під час проходження військової служби, батькам та членам сімей осіб рядового і начальницького складу служби цивільного захисту, які загинули (померли) або зникли безвісти під час виконання службових обов`язків на житлово-комунальні послуги</t>
  </si>
  <si>
    <t>1070</t>
  </si>
  <si>
    <t>090207</t>
  </si>
  <si>
    <t>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житлово-комунальні послуги</t>
  </si>
  <si>
    <t>090208</t>
  </si>
  <si>
    <t>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придбання твердого палива</t>
  </si>
  <si>
    <t>090209</t>
  </si>
  <si>
    <t>Інші 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t>
  </si>
  <si>
    <t>090210</t>
  </si>
  <si>
    <t>Пільги пенсіонерам з числа спеціалістів із захисту рослин, передбачені частиною четвертою статті 20 Закону України `Про захист рослин`, громадянам, передбачені пунктом `ї` частини першої статті 77 Основ законодавства про охорону здоров`я, частиною п`ятою статті 29 Закону України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безоплатне користування житлом, опаленням та освітленням</t>
  </si>
  <si>
    <t>090211</t>
  </si>
  <si>
    <t>Пільги пенсіонерам з числа спеціалістів із захисту рослин, передбачені частиною четвертою статті 20 Закону України `Про захист рослин`, громадянам, передбачені пунктом `ї` частини першої статті 77 Основ законодавства про охорону здоров`я, частиною п`ятою статті 29 Закону України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придбання твердого та рідкого пічного побутового палива</t>
  </si>
  <si>
    <t>090214</t>
  </si>
  <si>
    <t>Пільги окремим категоріям громадян з послуг зв`язку</t>
  </si>
  <si>
    <t>090215</t>
  </si>
  <si>
    <t>Пільги багатодітним сім`ям, дитячим будинкам сімейного типу та прийомним сім`ям, в яких не менше року проживають відповідно троє або більше дітей, а також сім`ям (крім багатодітних сімей), в яких не менше року проживають троє і більше дітей, враховуючи тих, над якими встановлено опіку чи піклування, на житлово-комунальні послуги</t>
  </si>
  <si>
    <t>090216</t>
  </si>
  <si>
    <t>Пільги багатодітним сім`ям, дитячим будинкам сімейного типу та прийомним сім`ям, в яких не менше року проживають відповідно троє або більше дітей, а також сім`ям (крім багатодітних сімей), в яких не менше року проживають троє і більше дітей, враховуючи тих, над якими встановлено опіку чи піклування, на придбання твердого палива та скрапленого газу</t>
  </si>
  <si>
    <t>090302</t>
  </si>
  <si>
    <t>Допомога у зв`язку з вагітністю і пологами</t>
  </si>
  <si>
    <t>090303</t>
  </si>
  <si>
    <t>Допомога до досягнення дитиною трирічного віку</t>
  </si>
  <si>
    <t>090304</t>
  </si>
  <si>
    <t>Допомога при народженні дитини</t>
  </si>
  <si>
    <t>090305</t>
  </si>
  <si>
    <t>Допомога на дітей, над якими встановлено опіку чи піклування</t>
  </si>
  <si>
    <t/>
  </si>
  <si>
    <t>090306</t>
  </si>
  <si>
    <t>Допомога на дітей одиноким матерям</t>
  </si>
  <si>
    <t>090307</t>
  </si>
  <si>
    <t>Тимчасова державна допомога дітям</t>
  </si>
  <si>
    <t>090401</t>
  </si>
  <si>
    <t>Державна соціальна допомога малозабезпеченим сім`ям</t>
  </si>
  <si>
    <t>1060</t>
  </si>
  <si>
    <t>090405</t>
  </si>
  <si>
    <t>Субсидії населенню для відшкодування витрат на оплату житлово-комунальних послуг</t>
  </si>
  <si>
    <t>090406</t>
  </si>
  <si>
    <t>Субсидії населенню для відшкодування витрат на придбання твердого та рідкого пічного побутового палива і скрапленого газу</t>
  </si>
  <si>
    <t>1010</t>
  </si>
  <si>
    <t>090413</t>
  </si>
  <si>
    <t>Допомога на догляд за інвалідом I чи II групи внаслідок психічного розладу</t>
  </si>
  <si>
    <t>1020</t>
  </si>
  <si>
    <t>091204</t>
  </si>
  <si>
    <t>Територіальні центри соціального обслуговування (надання соціальних послуг)</t>
  </si>
  <si>
    <t>091205</t>
  </si>
  <si>
    <t>Виплати грошової компенсації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 допомоги</t>
  </si>
  <si>
    <t>091207</t>
  </si>
  <si>
    <t>Пільги, що надаються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і природного газу</t>
  </si>
  <si>
    <t>091300</t>
  </si>
  <si>
    <t>Державна соціальна допомога інвалідам з дитинства та дітям-інвалідам</t>
  </si>
  <si>
    <t>170102</t>
  </si>
  <si>
    <t>Компенсаційні виплати на пільговий проїзд автомобільним транспортом окремим категоріям громадян</t>
  </si>
  <si>
    <t>24</t>
  </si>
  <si>
    <t>Відділ культури,туризму,національностей та релігій Чортківської районної державної адміністрації</t>
  </si>
  <si>
    <t>0824</t>
  </si>
  <si>
    <t>110201</t>
  </si>
  <si>
    <t>Бібліотеки</t>
  </si>
  <si>
    <t>0828</t>
  </si>
  <si>
    <t>110204</t>
  </si>
  <si>
    <t>Палаци і будинки культури, клуби та інші заклади клубного типу</t>
  </si>
  <si>
    <t>110205</t>
  </si>
  <si>
    <t>Школи естетичного виховання дітей</t>
  </si>
  <si>
    <t>0829</t>
  </si>
  <si>
    <t>110502</t>
  </si>
  <si>
    <t>Інші культурно-освітні заклади та заходи</t>
  </si>
  <si>
    <t>76</t>
  </si>
  <si>
    <t>Фінансовий орган (в частині міжбюджетних трансфертів, резервного фонду)</t>
  </si>
  <si>
    <t>0133</t>
  </si>
  <si>
    <t>250102</t>
  </si>
  <si>
    <t>Резервний фонд</t>
  </si>
  <si>
    <t>0180</t>
  </si>
  <si>
    <t>250315</t>
  </si>
  <si>
    <t>Інші додаткові дотації</t>
  </si>
  <si>
    <t>250380</t>
  </si>
  <si>
    <t>Інші субвенції</t>
  </si>
  <si>
    <t xml:space="preserve"> </t>
  </si>
  <si>
    <t>Додаток № 2</t>
  </si>
  <si>
    <t>до рішення сесії районної ради</t>
  </si>
  <si>
    <t>видатків Чортківського району на 2015 рік</t>
  </si>
  <si>
    <t xml:space="preserve">Заступник керуючого справами-начальник відділу з </t>
  </si>
  <si>
    <t>гуманітарних питань районної ради</t>
  </si>
  <si>
    <t>Т.В. ЯБЛОНЬ</t>
  </si>
  <si>
    <t>№ 509 від 03 лютого 2015 року</t>
  </si>
  <si>
    <t>З оригіналом</t>
  </si>
  <si>
    <t xml:space="preserve">вірно </t>
  </si>
  <si>
    <t>Витяг з додатку № 2</t>
  </si>
</sst>
</file>

<file path=xl/styles.xml><?xml version="1.0" encoding="utf-8"?>
<styleSheet xmlns="http://schemas.openxmlformats.org/spreadsheetml/2006/main">
  <numFmts count="20">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s>
  <fonts count="39">
    <font>
      <sz val="10"/>
      <name val="Arial Cyr"/>
      <family val="0"/>
    </font>
    <font>
      <b/>
      <sz val="10"/>
      <name val="Arial Cyr"/>
      <family val="0"/>
    </font>
    <font>
      <sz val="8"/>
      <name val="Arial Cyr"/>
      <family val="0"/>
    </font>
    <font>
      <sz val="7"/>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4"/>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41"/>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1" applyNumberFormat="0" applyAlignment="0" applyProtection="0"/>
    <xf numFmtId="0" fontId="25" fillId="27" borderId="2" applyNumberFormat="0" applyAlignment="0" applyProtection="0"/>
    <xf numFmtId="0" fontId="26" fillId="27"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0" borderId="6" applyNumberFormat="0" applyFill="0" applyAlignment="0" applyProtection="0"/>
    <xf numFmtId="0" fontId="31" fillId="28" borderId="7" applyNumberFormat="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30" borderId="0" applyNumberFormat="0" applyBorder="0" applyAlignment="0" applyProtection="0"/>
    <xf numFmtId="0" fontId="35"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6" fillId="0" borderId="9" applyNumberFormat="0" applyFill="0" applyAlignment="0" applyProtection="0"/>
    <xf numFmtId="0" fontId="37"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38" fillId="32" borderId="0" applyNumberFormat="0" applyBorder="0" applyAlignment="0" applyProtection="0"/>
  </cellStyleXfs>
  <cellXfs count="29">
    <xf numFmtId="0" fontId="0" fillId="0" borderId="0" xfId="0" applyAlignment="1">
      <alignment/>
    </xf>
    <xf numFmtId="0" fontId="0" fillId="0" borderId="0" xfId="0" applyAlignment="1">
      <alignment horizontal="right"/>
    </xf>
    <xf numFmtId="0" fontId="1" fillId="0" borderId="0" xfId="0" applyFont="1" applyAlignment="1">
      <alignment horizontal="left"/>
    </xf>
    <xf numFmtId="0" fontId="3" fillId="0" borderId="0" xfId="0" applyFont="1" applyAlignment="1">
      <alignment/>
    </xf>
    <xf numFmtId="0" fontId="0" fillId="0" borderId="10" xfId="0" applyBorder="1" applyAlignment="1">
      <alignment horizontal="center" vertical="center" wrapText="1"/>
    </xf>
    <xf numFmtId="0" fontId="0" fillId="33" borderId="10" xfId="0" applyFill="1" applyBorder="1" applyAlignment="1">
      <alignment horizontal="center" vertical="center" wrapText="1"/>
    </xf>
    <xf numFmtId="0" fontId="1" fillId="0" borderId="10" xfId="0" applyFont="1" applyBorder="1" applyAlignment="1" quotePrefix="1">
      <alignment horizontal="center" vertical="center" wrapText="1"/>
    </xf>
    <xf numFmtId="0" fontId="1" fillId="0" borderId="10" xfId="0" applyFont="1" applyBorder="1" applyAlignment="1">
      <alignment horizontal="center" vertical="center" wrapText="1"/>
    </xf>
    <xf numFmtId="2" fontId="1" fillId="0" borderId="10" xfId="0" applyNumberFormat="1" applyFont="1" applyBorder="1" applyAlignment="1">
      <alignment horizontal="center" vertical="center" wrapText="1"/>
    </xf>
    <xf numFmtId="2" fontId="1" fillId="0" borderId="10" xfId="0" applyNumberFormat="1" applyFont="1" applyBorder="1" applyAlignment="1" quotePrefix="1">
      <alignment vertical="center" wrapText="1"/>
    </xf>
    <xf numFmtId="2" fontId="1" fillId="33" borderId="10" xfId="0" applyNumberFormat="1" applyFont="1" applyFill="1" applyBorder="1" applyAlignment="1">
      <alignment vertical="center" wrapText="1"/>
    </xf>
    <xf numFmtId="2" fontId="1" fillId="0" borderId="10" xfId="0" applyNumberFormat="1" applyFont="1" applyBorder="1" applyAlignment="1">
      <alignment vertical="center" wrapText="1"/>
    </xf>
    <xf numFmtId="0" fontId="0" fillId="0" borderId="10" xfId="0" applyBorder="1" applyAlignment="1" quotePrefix="1">
      <alignment horizontal="center" vertical="center" wrapText="1"/>
    </xf>
    <xf numFmtId="2" fontId="0" fillId="0" borderId="10" xfId="0" applyNumberFormat="1" applyBorder="1" applyAlignment="1" quotePrefix="1">
      <alignment horizontal="center" vertical="center" wrapText="1"/>
    </xf>
    <xf numFmtId="2" fontId="0" fillId="0" borderId="10" xfId="0" applyNumberFormat="1" applyBorder="1" applyAlignment="1">
      <alignment vertical="center" wrapText="1"/>
    </xf>
    <xf numFmtId="2" fontId="0" fillId="33" borderId="10" xfId="0" applyNumberFormat="1" applyFill="1" applyBorder="1" applyAlignment="1">
      <alignment vertical="center" wrapText="1"/>
    </xf>
    <xf numFmtId="0" fontId="1" fillId="33" borderId="10" xfId="0" applyFont="1" applyFill="1" applyBorder="1" applyAlignment="1">
      <alignment horizontal="center" vertical="center" wrapText="1"/>
    </xf>
    <xf numFmtId="0" fontId="1" fillId="33" borderId="10" xfId="0" applyFont="1" applyFill="1" applyBorder="1" applyAlignment="1" quotePrefix="1">
      <alignment horizontal="center" vertical="center" wrapText="1"/>
    </xf>
    <xf numFmtId="2" fontId="1" fillId="33" borderId="10" xfId="0" applyNumberFormat="1" applyFont="1" applyFill="1" applyBorder="1" applyAlignment="1">
      <alignment horizontal="center" vertical="center" wrapText="1"/>
    </xf>
    <xf numFmtId="0" fontId="1" fillId="0" borderId="0" xfId="0" applyFont="1" applyAlignment="1">
      <alignment/>
    </xf>
    <xf numFmtId="0" fontId="1" fillId="0" borderId="0" xfId="0" applyFont="1" applyAlignment="1">
      <alignment horizontal="center"/>
    </xf>
    <xf numFmtId="0" fontId="0" fillId="0" borderId="0" xfId="0" applyAlignment="1">
      <alignment horizontal="center"/>
    </xf>
    <xf numFmtId="0" fontId="2" fillId="0" borderId="10" xfId="0" applyFont="1" applyBorder="1" applyAlignment="1">
      <alignment horizontal="center" vertical="center" wrapText="1"/>
    </xf>
    <xf numFmtId="0" fontId="0" fillId="0" borderId="10" xfId="0" applyBorder="1" applyAlignment="1">
      <alignment horizontal="center" vertical="center" wrapText="1"/>
    </xf>
    <xf numFmtId="0" fontId="0" fillId="33" borderId="10" xfId="0" applyFill="1" applyBorder="1" applyAlignment="1">
      <alignment horizontal="center" vertical="center" wrapText="1"/>
    </xf>
    <xf numFmtId="0" fontId="1" fillId="0" borderId="0" xfId="0" applyFont="1" applyAlignment="1">
      <alignment horizontal="left"/>
    </xf>
    <xf numFmtId="0" fontId="21" fillId="0" borderId="0" xfId="0" applyFont="1" applyAlignment="1">
      <alignment/>
    </xf>
    <xf numFmtId="0" fontId="0" fillId="0" borderId="0" xfId="0" applyFill="1" applyBorder="1" applyAlignment="1">
      <alignment horizontal="center" vertical="center" wrapText="1"/>
    </xf>
    <xf numFmtId="2" fontId="0" fillId="0" borderId="0" xfId="0" applyNumberFormat="1" applyFill="1" applyBorder="1" applyAlignment="1">
      <alignment horizontal="left" vertical="center"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S107"/>
  <sheetViews>
    <sheetView tabSelected="1" zoomScalePageLayoutView="0" workbookViewId="0" topLeftCell="A1">
      <pane xSplit="4" ySplit="12" topLeftCell="H98" activePane="bottomRight" state="frozen"/>
      <selection pane="topLeft" activeCell="A1" sqref="A1"/>
      <selection pane="topRight" activeCell="E1" sqref="E1"/>
      <selection pane="bottomLeft" activeCell="A13" sqref="A13"/>
      <selection pane="bottomRight" activeCell="A88" sqref="A88:S107"/>
    </sheetView>
  </sheetViews>
  <sheetFormatPr defaultColWidth="9.00390625" defaultRowHeight="12.75"/>
  <cols>
    <col min="1" max="3" width="12.00390625" style="0" customWidth="1"/>
    <col min="4" max="4" width="35.875" style="0" customWidth="1"/>
    <col min="5" max="5" width="13.25390625" style="0" customWidth="1"/>
    <col min="6" max="6" width="13.375" style="0" customWidth="1"/>
    <col min="7" max="15" width="11.625" style="0" customWidth="1"/>
    <col min="16" max="16" width="12.75390625" style="0" customWidth="1"/>
  </cols>
  <sheetData>
    <row r="1" ht="12.75">
      <c r="M1" t="s">
        <v>181</v>
      </c>
    </row>
    <row r="2" ht="12.75">
      <c r="M2" t="s">
        <v>182</v>
      </c>
    </row>
    <row r="3" ht="12.75">
      <c r="M3" t="s">
        <v>187</v>
      </c>
    </row>
    <row r="5" spans="1:16" ht="12.75">
      <c r="A5" s="20" t="s">
        <v>0</v>
      </c>
      <c r="B5" s="21"/>
      <c r="C5" s="21"/>
      <c r="D5" s="21"/>
      <c r="E5" s="21"/>
      <c r="F5" s="21"/>
      <c r="G5" s="21"/>
      <c r="H5" s="21"/>
      <c r="I5" s="21"/>
      <c r="J5" s="21"/>
      <c r="K5" s="21"/>
      <c r="L5" s="21"/>
      <c r="M5" s="21"/>
      <c r="N5" s="21"/>
      <c r="O5" s="21"/>
      <c r="P5" s="21"/>
    </row>
    <row r="6" spans="1:16" ht="12.75">
      <c r="A6" s="20" t="s">
        <v>183</v>
      </c>
      <c r="B6" s="21"/>
      <c r="C6" s="21"/>
      <c r="D6" s="21"/>
      <c r="E6" s="21"/>
      <c r="F6" s="21"/>
      <c r="G6" s="21"/>
      <c r="H6" s="21"/>
      <c r="I6" s="21"/>
      <c r="J6" s="21"/>
      <c r="K6" s="21"/>
      <c r="L6" s="21"/>
      <c r="M6" s="21"/>
      <c r="N6" s="21"/>
      <c r="O6" s="21"/>
      <c r="P6" s="21"/>
    </row>
    <row r="7" ht="12.75">
      <c r="P7" s="1" t="s">
        <v>1</v>
      </c>
    </row>
    <row r="8" spans="1:16" ht="12.75">
      <c r="A8" s="22" t="s">
        <v>2</v>
      </c>
      <c r="B8" s="22" t="s">
        <v>3</v>
      </c>
      <c r="C8" s="22" t="s">
        <v>4</v>
      </c>
      <c r="D8" s="23" t="s">
        <v>5</v>
      </c>
      <c r="E8" s="23" t="s">
        <v>6</v>
      </c>
      <c r="F8" s="23"/>
      <c r="G8" s="23"/>
      <c r="H8" s="23"/>
      <c r="I8" s="23"/>
      <c r="J8" s="23" t="s">
        <v>13</v>
      </c>
      <c r="K8" s="23"/>
      <c r="L8" s="23"/>
      <c r="M8" s="23"/>
      <c r="N8" s="23"/>
      <c r="O8" s="23"/>
      <c r="P8" s="24" t="s">
        <v>15</v>
      </c>
    </row>
    <row r="9" spans="1:16" ht="12.75">
      <c r="A9" s="23"/>
      <c r="B9" s="23"/>
      <c r="C9" s="23"/>
      <c r="D9" s="23"/>
      <c r="E9" s="24" t="s">
        <v>7</v>
      </c>
      <c r="F9" s="23" t="s">
        <v>8</v>
      </c>
      <c r="G9" s="23" t="s">
        <v>9</v>
      </c>
      <c r="H9" s="23"/>
      <c r="I9" s="23" t="s">
        <v>12</v>
      </c>
      <c r="J9" s="24" t="s">
        <v>7</v>
      </c>
      <c r="K9" s="23" t="s">
        <v>8</v>
      </c>
      <c r="L9" s="23" t="s">
        <v>9</v>
      </c>
      <c r="M9" s="23"/>
      <c r="N9" s="23" t="s">
        <v>12</v>
      </c>
      <c r="O9" s="4" t="s">
        <v>9</v>
      </c>
      <c r="P9" s="23"/>
    </row>
    <row r="10" spans="1:16" ht="12.75">
      <c r="A10" s="23"/>
      <c r="B10" s="23"/>
      <c r="C10" s="23"/>
      <c r="D10" s="23"/>
      <c r="E10" s="23"/>
      <c r="F10" s="23"/>
      <c r="G10" s="23" t="s">
        <v>10</v>
      </c>
      <c r="H10" s="23" t="s">
        <v>11</v>
      </c>
      <c r="I10" s="23"/>
      <c r="J10" s="23"/>
      <c r="K10" s="23"/>
      <c r="L10" s="23" t="s">
        <v>10</v>
      </c>
      <c r="M10" s="23" t="s">
        <v>11</v>
      </c>
      <c r="N10" s="23"/>
      <c r="O10" s="23" t="s">
        <v>14</v>
      </c>
      <c r="P10" s="23"/>
    </row>
    <row r="11" spans="1:16" ht="44.25" customHeight="1">
      <c r="A11" s="23"/>
      <c r="B11" s="23"/>
      <c r="C11" s="23"/>
      <c r="D11" s="23"/>
      <c r="E11" s="23"/>
      <c r="F11" s="23"/>
      <c r="G11" s="23"/>
      <c r="H11" s="23"/>
      <c r="I11" s="23"/>
      <c r="J11" s="23"/>
      <c r="K11" s="23"/>
      <c r="L11" s="23"/>
      <c r="M11" s="23"/>
      <c r="N11" s="23"/>
      <c r="O11" s="23"/>
      <c r="P11" s="23"/>
    </row>
    <row r="12" spans="1:16" ht="12.75">
      <c r="A12" s="4">
        <v>1</v>
      </c>
      <c r="B12" s="4">
        <v>2</v>
      </c>
      <c r="C12" s="4">
        <v>3</v>
      </c>
      <c r="D12" s="4">
        <v>4</v>
      </c>
      <c r="E12" s="5">
        <v>5</v>
      </c>
      <c r="F12" s="4">
        <v>6</v>
      </c>
      <c r="G12" s="4">
        <v>7</v>
      </c>
      <c r="H12" s="4">
        <v>8</v>
      </c>
      <c r="I12" s="4">
        <v>9</v>
      </c>
      <c r="J12" s="5">
        <v>10</v>
      </c>
      <c r="K12" s="4">
        <v>11</v>
      </c>
      <c r="L12" s="4">
        <v>12</v>
      </c>
      <c r="M12" s="4">
        <v>13</v>
      </c>
      <c r="N12" s="4">
        <v>14</v>
      </c>
      <c r="O12" s="4">
        <v>15</v>
      </c>
      <c r="P12" s="5">
        <v>16</v>
      </c>
    </row>
    <row r="13" spans="1:16" ht="12.75">
      <c r="A13" s="6" t="s">
        <v>16</v>
      </c>
      <c r="B13" s="7"/>
      <c r="C13" s="8"/>
      <c r="D13" s="9" t="s">
        <v>17</v>
      </c>
      <c r="E13" s="10">
        <v>1766000</v>
      </c>
      <c r="F13" s="11">
        <v>1766000</v>
      </c>
      <c r="G13" s="11">
        <v>810000</v>
      </c>
      <c r="H13" s="11">
        <v>120000</v>
      </c>
      <c r="I13" s="11">
        <v>0</v>
      </c>
      <c r="J13" s="10">
        <v>0</v>
      </c>
      <c r="K13" s="11">
        <v>0</v>
      </c>
      <c r="L13" s="11">
        <v>0</v>
      </c>
      <c r="M13" s="11">
        <v>0</v>
      </c>
      <c r="N13" s="11">
        <v>0</v>
      </c>
      <c r="O13" s="11">
        <v>0</v>
      </c>
      <c r="P13" s="10">
        <f aca="true" t="shared" si="0" ref="P13:P44">E13+J13</f>
        <v>1766000</v>
      </c>
    </row>
    <row r="14" spans="1:16" ht="12.75">
      <c r="A14" s="4"/>
      <c r="B14" s="12" t="s">
        <v>19</v>
      </c>
      <c r="C14" s="13" t="s">
        <v>18</v>
      </c>
      <c r="D14" s="14" t="s">
        <v>20</v>
      </c>
      <c r="E14" s="15">
        <v>1300000</v>
      </c>
      <c r="F14" s="14">
        <v>1300000</v>
      </c>
      <c r="G14" s="14">
        <v>810000</v>
      </c>
      <c r="H14" s="14">
        <v>120000</v>
      </c>
      <c r="I14" s="14">
        <v>0</v>
      </c>
      <c r="J14" s="15">
        <v>0</v>
      </c>
      <c r="K14" s="14">
        <v>0</v>
      </c>
      <c r="L14" s="14">
        <v>0</v>
      </c>
      <c r="M14" s="14">
        <v>0</v>
      </c>
      <c r="N14" s="14">
        <v>0</v>
      </c>
      <c r="O14" s="14">
        <v>0</v>
      </c>
      <c r="P14" s="15">
        <f t="shared" si="0"/>
        <v>1300000</v>
      </c>
    </row>
    <row r="15" spans="1:16" ht="25.5">
      <c r="A15" s="4"/>
      <c r="B15" s="12" t="s">
        <v>22</v>
      </c>
      <c r="C15" s="13" t="s">
        <v>21</v>
      </c>
      <c r="D15" s="14" t="s">
        <v>23</v>
      </c>
      <c r="E15" s="15">
        <v>300000</v>
      </c>
      <c r="F15" s="14">
        <v>300000</v>
      </c>
      <c r="G15" s="14">
        <v>0</v>
      </c>
      <c r="H15" s="14">
        <v>0</v>
      </c>
      <c r="I15" s="14">
        <v>0</v>
      </c>
      <c r="J15" s="15">
        <v>0</v>
      </c>
      <c r="K15" s="14">
        <v>0</v>
      </c>
      <c r="L15" s="14">
        <v>0</v>
      </c>
      <c r="M15" s="14">
        <v>0</v>
      </c>
      <c r="N15" s="14">
        <v>0</v>
      </c>
      <c r="O15" s="14">
        <v>0</v>
      </c>
      <c r="P15" s="15">
        <f t="shared" si="0"/>
        <v>300000</v>
      </c>
    </row>
    <row r="16" spans="1:16" ht="12.75">
      <c r="A16" s="4"/>
      <c r="B16" s="12" t="s">
        <v>25</v>
      </c>
      <c r="C16" s="13" t="s">
        <v>24</v>
      </c>
      <c r="D16" s="14" t="s">
        <v>26</v>
      </c>
      <c r="E16" s="15">
        <v>26000</v>
      </c>
      <c r="F16" s="14">
        <v>26000</v>
      </c>
      <c r="G16" s="14">
        <v>0</v>
      </c>
      <c r="H16" s="14">
        <v>0</v>
      </c>
      <c r="I16" s="14">
        <v>0</v>
      </c>
      <c r="J16" s="15">
        <v>0</v>
      </c>
      <c r="K16" s="14">
        <v>0</v>
      </c>
      <c r="L16" s="14">
        <v>0</v>
      </c>
      <c r="M16" s="14">
        <v>0</v>
      </c>
      <c r="N16" s="14">
        <v>0</v>
      </c>
      <c r="O16" s="14">
        <v>0</v>
      </c>
      <c r="P16" s="15">
        <f t="shared" si="0"/>
        <v>26000</v>
      </c>
    </row>
    <row r="17" spans="1:16" ht="25.5">
      <c r="A17" s="4"/>
      <c r="B17" s="12" t="s">
        <v>27</v>
      </c>
      <c r="C17" s="13" t="s">
        <v>24</v>
      </c>
      <c r="D17" s="14" t="s">
        <v>28</v>
      </c>
      <c r="E17" s="15">
        <v>140000</v>
      </c>
      <c r="F17" s="14">
        <v>140000</v>
      </c>
      <c r="G17" s="14">
        <v>0</v>
      </c>
      <c r="H17" s="14">
        <v>0</v>
      </c>
      <c r="I17" s="14">
        <v>0</v>
      </c>
      <c r="J17" s="15">
        <v>0</v>
      </c>
      <c r="K17" s="14">
        <v>0</v>
      </c>
      <c r="L17" s="14">
        <v>0</v>
      </c>
      <c r="M17" s="14">
        <v>0</v>
      </c>
      <c r="N17" s="14">
        <v>0</v>
      </c>
      <c r="O17" s="14">
        <v>0</v>
      </c>
      <c r="P17" s="15">
        <f t="shared" si="0"/>
        <v>140000</v>
      </c>
    </row>
    <row r="18" spans="1:16" ht="12.75">
      <c r="A18" s="6" t="s">
        <v>29</v>
      </c>
      <c r="B18" s="7"/>
      <c r="C18" s="8"/>
      <c r="D18" s="11"/>
      <c r="E18" s="10">
        <v>778100</v>
      </c>
      <c r="F18" s="11">
        <v>778100</v>
      </c>
      <c r="G18" s="11">
        <v>310700</v>
      </c>
      <c r="H18" s="11">
        <v>16900</v>
      </c>
      <c r="I18" s="11">
        <v>0</v>
      </c>
      <c r="J18" s="10">
        <v>0</v>
      </c>
      <c r="K18" s="11">
        <v>0</v>
      </c>
      <c r="L18" s="11">
        <v>0</v>
      </c>
      <c r="M18" s="11">
        <v>0</v>
      </c>
      <c r="N18" s="11">
        <v>0</v>
      </c>
      <c r="O18" s="11">
        <v>0</v>
      </c>
      <c r="P18" s="10">
        <f t="shared" si="0"/>
        <v>778100</v>
      </c>
    </row>
    <row r="19" spans="1:16" ht="25.5">
      <c r="A19" s="4"/>
      <c r="B19" s="12" t="s">
        <v>31</v>
      </c>
      <c r="C19" s="13" t="s">
        <v>30</v>
      </c>
      <c r="D19" s="14" t="s">
        <v>32</v>
      </c>
      <c r="E19" s="15">
        <v>280900</v>
      </c>
      <c r="F19" s="14">
        <v>280900</v>
      </c>
      <c r="G19" s="14">
        <v>185300</v>
      </c>
      <c r="H19" s="14">
        <v>14900</v>
      </c>
      <c r="I19" s="14">
        <v>0</v>
      </c>
      <c r="J19" s="15">
        <v>0</v>
      </c>
      <c r="K19" s="14">
        <v>0</v>
      </c>
      <c r="L19" s="14">
        <v>0</v>
      </c>
      <c r="M19" s="14">
        <v>0</v>
      </c>
      <c r="N19" s="14">
        <v>0</v>
      </c>
      <c r="O19" s="14">
        <v>0</v>
      </c>
      <c r="P19" s="15">
        <f t="shared" si="0"/>
        <v>280900</v>
      </c>
    </row>
    <row r="20" spans="1:16" ht="25.5">
      <c r="A20" s="4"/>
      <c r="B20" s="12" t="s">
        <v>33</v>
      </c>
      <c r="C20" s="13" t="s">
        <v>30</v>
      </c>
      <c r="D20" s="14" t="s">
        <v>34</v>
      </c>
      <c r="E20" s="15">
        <v>25000</v>
      </c>
      <c r="F20" s="14">
        <v>25000</v>
      </c>
      <c r="G20" s="14">
        <v>0</v>
      </c>
      <c r="H20" s="14">
        <v>0</v>
      </c>
      <c r="I20" s="14">
        <v>0</v>
      </c>
      <c r="J20" s="15">
        <v>0</v>
      </c>
      <c r="K20" s="14">
        <v>0</v>
      </c>
      <c r="L20" s="14">
        <v>0</v>
      </c>
      <c r="M20" s="14">
        <v>0</v>
      </c>
      <c r="N20" s="14">
        <v>0</v>
      </c>
      <c r="O20" s="14">
        <v>0</v>
      </c>
      <c r="P20" s="15">
        <f t="shared" si="0"/>
        <v>25000</v>
      </c>
    </row>
    <row r="21" spans="1:16" ht="25.5">
      <c r="A21" s="4"/>
      <c r="B21" s="12" t="s">
        <v>35</v>
      </c>
      <c r="C21" s="13" t="s">
        <v>30</v>
      </c>
      <c r="D21" s="14" t="s">
        <v>36</v>
      </c>
      <c r="E21" s="15">
        <v>55000</v>
      </c>
      <c r="F21" s="14">
        <v>55000</v>
      </c>
      <c r="G21" s="14">
        <v>0</v>
      </c>
      <c r="H21" s="14">
        <v>0</v>
      </c>
      <c r="I21" s="14">
        <v>0</v>
      </c>
      <c r="J21" s="15">
        <v>0</v>
      </c>
      <c r="K21" s="14">
        <v>0</v>
      </c>
      <c r="L21" s="14">
        <v>0</v>
      </c>
      <c r="M21" s="14">
        <v>0</v>
      </c>
      <c r="N21" s="14">
        <v>0</v>
      </c>
      <c r="O21" s="14">
        <v>0</v>
      </c>
      <c r="P21" s="15">
        <f t="shared" si="0"/>
        <v>55000</v>
      </c>
    </row>
    <row r="22" spans="1:16" ht="25.5">
      <c r="A22" s="4"/>
      <c r="B22" s="12" t="s">
        <v>38</v>
      </c>
      <c r="C22" s="13" t="s">
        <v>37</v>
      </c>
      <c r="D22" s="14" t="s">
        <v>39</v>
      </c>
      <c r="E22" s="15">
        <v>80000</v>
      </c>
      <c r="F22" s="14">
        <v>80000</v>
      </c>
      <c r="G22" s="14">
        <v>0</v>
      </c>
      <c r="H22" s="14">
        <v>0</v>
      </c>
      <c r="I22" s="14">
        <v>0</v>
      </c>
      <c r="J22" s="15">
        <v>0</v>
      </c>
      <c r="K22" s="14">
        <v>0</v>
      </c>
      <c r="L22" s="14">
        <v>0</v>
      </c>
      <c r="M22" s="14">
        <v>0</v>
      </c>
      <c r="N22" s="14">
        <v>0</v>
      </c>
      <c r="O22" s="14">
        <v>0</v>
      </c>
      <c r="P22" s="15">
        <f t="shared" si="0"/>
        <v>80000</v>
      </c>
    </row>
    <row r="23" spans="1:16" ht="25.5">
      <c r="A23" s="4"/>
      <c r="B23" s="12" t="s">
        <v>40</v>
      </c>
      <c r="C23" s="13" t="s">
        <v>37</v>
      </c>
      <c r="D23" s="14" t="s">
        <v>41</v>
      </c>
      <c r="E23" s="15">
        <v>190000</v>
      </c>
      <c r="F23" s="14">
        <v>190000</v>
      </c>
      <c r="G23" s="14">
        <v>125400</v>
      </c>
      <c r="H23" s="14">
        <v>2000</v>
      </c>
      <c r="I23" s="14">
        <v>0</v>
      </c>
      <c r="J23" s="15">
        <v>0</v>
      </c>
      <c r="K23" s="14">
        <v>0</v>
      </c>
      <c r="L23" s="14">
        <v>0</v>
      </c>
      <c r="M23" s="14">
        <v>0</v>
      </c>
      <c r="N23" s="14">
        <v>0</v>
      </c>
      <c r="O23" s="14">
        <v>0</v>
      </c>
      <c r="P23" s="15">
        <f t="shared" si="0"/>
        <v>190000</v>
      </c>
    </row>
    <row r="24" spans="1:16" ht="25.5">
      <c r="A24" s="4"/>
      <c r="B24" s="12" t="s">
        <v>43</v>
      </c>
      <c r="C24" s="13" t="s">
        <v>42</v>
      </c>
      <c r="D24" s="14" t="s">
        <v>44</v>
      </c>
      <c r="E24" s="15">
        <v>17200</v>
      </c>
      <c r="F24" s="14">
        <v>17200</v>
      </c>
      <c r="G24" s="14">
        <v>0</v>
      </c>
      <c r="H24" s="14">
        <v>0</v>
      </c>
      <c r="I24" s="14">
        <v>0</v>
      </c>
      <c r="J24" s="15">
        <v>0</v>
      </c>
      <c r="K24" s="14">
        <v>0</v>
      </c>
      <c r="L24" s="14">
        <v>0</v>
      </c>
      <c r="M24" s="14">
        <v>0</v>
      </c>
      <c r="N24" s="14">
        <v>0</v>
      </c>
      <c r="O24" s="14">
        <v>0</v>
      </c>
      <c r="P24" s="15">
        <f t="shared" si="0"/>
        <v>17200</v>
      </c>
    </row>
    <row r="25" spans="1:16" ht="38.25">
      <c r="A25" s="4"/>
      <c r="B25" s="12" t="s">
        <v>46</v>
      </c>
      <c r="C25" s="13" t="s">
        <v>45</v>
      </c>
      <c r="D25" s="14" t="s">
        <v>47</v>
      </c>
      <c r="E25" s="15">
        <v>130000</v>
      </c>
      <c r="F25" s="14">
        <v>130000</v>
      </c>
      <c r="G25" s="14">
        <v>0</v>
      </c>
      <c r="H25" s="14">
        <v>0</v>
      </c>
      <c r="I25" s="14">
        <v>0</v>
      </c>
      <c r="J25" s="15">
        <v>0</v>
      </c>
      <c r="K25" s="14">
        <v>0</v>
      </c>
      <c r="L25" s="14">
        <v>0</v>
      </c>
      <c r="M25" s="14">
        <v>0</v>
      </c>
      <c r="N25" s="14">
        <v>0</v>
      </c>
      <c r="O25" s="14">
        <v>0</v>
      </c>
      <c r="P25" s="15">
        <f t="shared" si="0"/>
        <v>130000</v>
      </c>
    </row>
    <row r="26" spans="1:16" ht="25.5">
      <c r="A26" s="6" t="s">
        <v>48</v>
      </c>
      <c r="B26" s="7"/>
      <c r="C26" s="8"/>
      <c r="D26" s="9" t="s">
        <v>49</v>
      </c>
      <c r="E26" s="10">
        <v>62180800</v>
      </c>
      <c r="F26" s="11">
        <v>62180800</v>
      </c>
      <c r="G26" s="11">
        <v>33778700</v>
      </c>
      <c r="H26" s="11">
        <v>6268700</v>
      </c>
      <c r="I26" s="11">
        <v>0</v>
      </c>
      <c r="J26" s="10">
        <v>435300</v>
      </c>
      <c r="K26" s="11">
        <v>423300</v>
      </c>
      <c r="L26" s="11">
        <v>180000</v>
      </c>
      <c r="M26" s="11">
        <v>17000</v>
      </c>
      <c r="N26" s="11">
        <v>12000</v>
      </c>
      <c r="O26" s="11">
        <v>0</v>
      </c>
      <c r="P26" s="10">
        <f t="shared" si="0"/>
        <v>62616100</v>
      </c>
    </row>
    <row r="27" spans="1:16" ht="12.75">
      <c r="A27" s="4"/>
      <c r="B27" s="12" t="s">
        <v>51</v>
      </c>
      <c r="C27" s="13" t="s">
        <v>50</v>
      </c>
      <c r="D27" s="14" t="s">
        <v>52</v>
      </c>
      <c r="E27" s="15">
        <v>236000</v>
      </c>
      <c r="F27" s="14">
        <v>236000</v>
      </c>
      <c r="G27" s="14">
        <v>111400</v>
      </c>
      <c r="H27" s="14">
        <v>40500</v>
      </c>
      <c r="I27" s="14">
        <v>0</v>
      </c>
      <c r="J27" s="15">
        <v>0</v>
      </c>
      <c r="K27" s="14">
        <v>0</v>
      </c>
      <c r="L27" s="14">
        <v>0</v>
      </c>
      <c r="M27" s="14">
        <v>0</v>
      </c>
      <c r="N27" s="14">
        <v>0</v>
      </c>
      <c r="O27" s="14">
        <v>0</v>
      </c>
      <c r="P27" s="15">
        <f t="shared" si="0"/>
        <v>236000</v>
      </c>
    </row>
    <row r="28" spans="1:16" ht="51">
      <c r="A28" s="4"/>
      <c r="B28" s="12" t="s">
        <v>54</v>
      </c>
      <c r="C28" s="13" t="s">
        <v>53</v>
      </c>
      <c r="D28" s="14" t="s">
        <v>55</v>
      </c>
      <c r="E28" s="15">
        <v>57080800</v>
      </c>
      <c r="F28" s="14">
        <v>57080800</v>
      </c>
      <c r="G28" s="14">
        <v>30632600</v>
      </c>
      <c r="H28" s="14">
        <v>5843500</v>
      </c>
      <c r="I28" s="14">
        <v>0</v>
      </c>
      <c r="J28" s="15">
        <v>100000</v>
      </c>
      <c r="K28" s="14">
        <v>88000</v>
      </c>
      <c r="L28" s="14">
        <v>0</v>
      </c>
      <c r="M28" s="14">
        <v>0</v>
      </c>
      <c r="N28" s="14">
        <v>12000</v>
      </c>
      <c r="O28" s="14">
        <v>0</v>
      </c>
      <c r="P28" s="15">
        <f t="shared" si="0"/>
        <v>57180800</v>
      </c>
    </row>
    <row r="29" spans="1:16" ht="25.5">
      <c r="A29" s="4"/>
      <c r="B29" s="12" t="s">
        <v>57</v>
      </c>
      <c r="C29" s="13" t="s">
        <v>56</v>
      </c>
      <c r="D29" s="14" t="s">
        <v>58</v>
      </c>
      <c r="E29" s="15">
        <v>400000</v>
      </c>
      <c r="F29" s="14">
        <v>400000</v>
      </c>
      <c r="G29" s="14">
        <v>269000</v>
      </c>
      <c r="H29" s="14">
        <v>26500</v>
      </c>
      <c r="I29" s="14">
        <v>0</v>
      </c>
      <c r="J29" s="15">
        <v>1000</v>
      </c>
      <c r="K29" s="14">
        <v>1000</v>
      </c>
      <c r="L29" s="14">
        <v>0</v>
      </c>
      <c r="M29" s="14">
        <v>0</v>
      </c>
      <c r="N29" s="14">
        <v>0</v>
      </c>
      <c r="O29" s="14">
        <v>0</v>
      </c>
      <c r="P29" s="15">
        <f t="shared" si="0"/>
        <v>401000</v>
      </c>
    </row>
    <row r="30" spans="1:16" ht="25.5">
      <c r="A30" s="4"/>
      <c r="B30" s="12" t="s">
        <v>60</v>
      </c>
      <c r="C30" s="13" t="s">
        <v>59</v>
      </c>
      <c r="D30" s="14" t="s">
        <v>61</v>
      </c>
      <c r="E30" s="15">
        <v>990000</v>
      </c>
      <c r="F30" s="14">
        <v>990000</v>
      </c>
      <c r="G30" s="14">
        <v>670000</v>
      </c>
      <c r="H30" s="14">
        <v>33000</v>
      </c>
      <c r="I30" s="14">
        <v>0</v>
      </c>
      <c r="J30" s="15">
        <v>0</v>
      </c>
      <c r="K30" s="14">
        <v>0</v>
      </c>
      <c r="L30" s="14">
        <v>0</v>
      </c>
      <c r="M30" s="14">
        <v>0</v>
      </c>
      <c r="N30" s="14">
        <v>0</v>
      </c>
      <c r="O30" s="14">
        <v>0</v>
      </c>
      <c r="P30" s="15">
        <f t="shared" si="0"/>
        <v>990000</v>
      </c>
    </row>
    <row r="31" spans="1:16" ht="25.5">
      <c r="A31" s="4"/>
      <c r="B31" s="12" t="s">
        <v>62</v>
      </c>
      <c r="C31" s="13" t="s">
        <v>59</v>
      </c>
      <c r="D31" s="14" t="s">
        <v>63</v>
      </c>
      <c r="E31" s="15">
        <v>879200</v>
      </c>
      <c r="F31" s="14">
        <v>879200</v>
      </c>
      <c r="G31" s="14">
        <v>591100</v>
      </c>
      <c r="H31" s="14">
        <v>28200</v>
      </c>
      <c r="I31" s="14">
        <v>0</v>
      </c>
      <c r="J31" s="15">
        <v>0</v>
      </c>
      <c r="K31" s="14">
        <v>0</v>
      </c>
      <c r="L31" s="14">
        <v>0</v>
      </c>
      <c r="M31" s="14">
        <v>0</v>
      </c>
      <c r="N31" s="14">
        <v>0</v>
      </c>
      <c r="O31" s="14">
        <v>0</v>
      </c>
      <c r="P31" s="15">
        <f t="shared" si="0"/>
        <v>879200</v>
      </c>
    </row>
    <row r="32" spans="1:16" ht="25.5">
      <c r="A32" s="4"/>
      <c r="B32" s="12" t="s">
        <v>64</v>
      </c>
      <c r="C32" s="13" t="s">
        <v>59</v>
      </c>
      <c r="D32" s="14" t="s">
        <v>65</v>
      </c>
      <c r="E32" s="15">
        <v>154800</v>
      </c>
      <c r="F32" s="14">
        <v>154800</v>
      </c>
      <c r="G32" s="14">
        <v>104000</v>
      </c>
      <c r="H32" s="14">
        <v>0</v>
      </c>
      <c r="I32" s="14">
        <v>0</v>
      </c>
      <c r="J32" s="15">
        <v>0</v>
      </c>
      <c r="K32" s="14">
        <v>0</v>
      </c>
      <c r="L32" s="14">
        <v>0</v>
      </c>
      <c r="M32" s="14">
        <v>0</v>
      </c>
      <c r="N32" s="14">
        <v>0</v>
      </c>
      <c r="O32" s="14">
        <v>0</v>
      </c>
      <c r="P32" s="15">
        <f t="shared" si="0"/>
        <v>154800</v>
      </c>
    </row>
    <row r="33" spans="1:16" ht="12.75">
      <c r="A33" s="4"/>
      <c r="B33" s="12" t="s">
        <v>66</v>
      </c>
      <c r="C33" s="13" t="s">
        <v>59</v>
      </c>
      <c r="D33" s="14" t="s">
        <v>67</v>
      </c>
      <c r="E33" s="15">
        <v>1610000</v>
      </c>
      <c r="F33" s="14">
        <v>1610000</v>
      </c>
      <c r="G33" s="14">
        <v>900600</v>
      </c>
      <c r="H33" s="14">
        <v>229000</v>
      </c>
      <c r="I33" s="14">
        <v>0</v>
      </c>
      <c r="J33" s="15">
        <v>332800</v>
      </c>
      <c r="K33" s="14">
        <v>332800</v>
      </c>
      <c r="L33" s="14">
        <v>180000</v>
      </c>
      <c r="M33" s="14">
        <v>17000</v>
      </c>
      <c r="N33" s="14">
        <v>0</v>
      </c>
      <c r="O33" s="14">
        <v>0</v>
      </c>
      <c r="P33" s="15">
        <f t="shared" si="0"/>
        <v>1942800</v>
      </c>
    </row>
    <row r="34" spans="1:16" ht="38.25">
      <c r="A34" s="4"/>
      <c r="B34" s="12" t="s">
        <v>68</v>
      </c>
      <c r="C34" s="13" t="s">
        <v>59</v>
      </c>
      <c r="D34" s="14" t="s">
        <v>69</v>
      </c>
      <c r="E34" s="15">
        <v>20000</v>
      </c>
      <c r="F34" s="14">
        <v>20000</v>
      </c>
      <c r="G34" s="14">
        <v>0</v>
      </c>
      <c r="H34" s="14">
        <v>0</v>
      </c>
      <c r="I34" s="14">
        <v>0</v>
      </c>
      <c r="J34" s="15">
        <v>0</v>
      </c>
      <c r="K34" s="14">
        <v>0</v>
      </c>
      <c r="L34" s="14">
        <v>0</v>
      </c>
      <c r="M34" s="14">
        <v>0</v>
      </c>
      <c r="N34" s="14">
        <v>0</v>
      </c>
      <c r="O34" s="14">
        <v>0</v>
      </c>
      <c r="P34" s="15">
        <f t="shared" si="0"/>
        <v>20000</v>
      </c>
    </row>
    <row r="35" spans="1:16" ht="38.25">
      <c r="A35" s="4"/>
      <c r="B35" s="12" t="s">
        <v>70</v>
      </c>
      <c r="C35" s="13" t="s">
        <v>37</v>
      </c>
      <c r="D35" s="14" t="s">
        <v>71</v>
      </c>
      <c r="E35" s="15">
        <v>810000</v>
      </c>
      <c r="F35" s="14">
        <v>810000</v>
      </c>
      <c r="G35" s="14">
        <v>500000</v>
      </c>
      <c r="H35" s="14">
        <v>68000</v>
      </c>
      <c r="I35" s="14">
        <v>0</v>
      </c>
      <c r="J35" s="15">
        <v>1500</v>
      </c>
      <c r="K35" s="14">
        <v>1500</v>
      </c>
      <c r="L35" s="14">
        <v>0</v>
      </c>
      <c r="M35" s="14">
        <v>0</v>
      </c>
      <c r="N35" s="14">
        <v>0</v>
      </c>
      <c r="O35" s="14">
        <v>0</v>
      </c>
      <c r="P35" s="15">
        <f t="shared" si="0"/>
        <v>811500</v>
      </c>
    </row>
    <row r="36" spans="1:16" ht="38.25">
      <c r="A36" s="6" t="s">
        <v>72</v>
      </c>
      <c r="B36" s="7"/>
      <c r="C36" s="8"/>
      <c r="D36" s="9" t="s">
        <v>73</v>
      </c>
      <c r="E36" s="10">
        <v>46627400</v>
      </c>
      <c r="F36" s="11">
        <v>46627400</v>
      </c>
      <c r="G36" s="11">
        <v>26472066</v>
      </c>
      <c r="H36" s="11">
        <v>5752475</v>
      </c>
      <c r="I36" s="11">
        <v>0</v>
      </c>
      <c r="J36" s="10">
        <v>1525200</v>
      </c>
      <c r="K36" s="11">
        <v>1401348</v>
      </c>
      <c r="L36" s="11">
        <v>558992</v>
      </c>
      <c r="M36" s="11">
        <v>78904</v>
      </c>
      <c r="N36" s="11">
        <v>123852</v>
      </c>
      <c r="O36" s="11">
        <v>0</v>
      </c>
      <c r="P36" s="10">
        <f t="shared" si="0"/>
        <v>48152600</v>
      </c>
    </row>
    <row r="37" spans="1:16" ht="12.75">
      <c r="A37" s="4"/>
      <c r="B37" s="12" t="s">
        <v>75</v>
      </c>
      <c r="C37" s="13" t="s">
        <v>74</v>
      </c>
      <c r="D37" s="14" t="s">
        <v>76</v>
      </c>
      <c r="E37" s="15">
        <v>31921841</v>
      </c>
      <c r="F37" s="14">
        <v>31921841</v>
      </c>
      <c r="G37" s="14">
        <v>17604100</v>
      </c>
      <c r="H37" s="14">
        <v>4484975</v>
      </c>
      <c r="I37" s="14">
        <v>0</v>
      </c>
      <c r="J37" s="15">
        <v>829800</v>
      </c>
      <c r="K37" s="14">
        <v>745948</v>
      </c>
      <c r="L37" s="14">
        <v>230992</v>
      </c>
      <c r="M37" s="14">
        <v>14904</v>
      </c>
      <c r="N37" s="14">
        <v>83852</v>
      </c>
      <c r="O37" s="14">
        <v>0</v>
      </c>
      <c r="P37" s="15">
        <f t="shared" si="0"/>
        <v>32751641</v>
      </c>
    </row>
    <row r="38" spans="1:16" ht="25.5">
      <c r="A38" s="4"/>
      <c r="B38" s="12" t="s">
        <v>78</v>
      </c>
      <c r="C38" s="13" t="s">
        <v>77</v>
      </c>
      <c r="D38" s="14" t="s">
        <v>79</v>
      </c>
      <c r="E38" s="15">
        <v>1442700</v>
      </c>
      <c r="F38" s="14">
        <v>1442700</v>
      </c>
      <c r="G38" s="14">
        <v>900000</v>
      </c>
      <c r="H38" s="14">
        <v>117000</v>
      </c>
      <c r="I38" s="14">
        <v>0</v>
      </c>
      <c r="J38" s="15">
        <v>675000</v>
      </c>
      <c r="K38" s="14">
        <v>635000</v>
      </c>
      <c r="L38" s="14">
        <v>328000</v>
      </c>
      <c r="M38" s="14">
        <v>64000</v>
      </c>
      <c r="N38" s="14">
        <v>40000</v>
      </c>
      <c r="O38" s="14">
        <v>0</v>
      </c>
      <c r="P38" s="15">
        <f t="shared" si="0"/>
        <v>2117700</v>
      </c>
    </row>
    <row r="39" spans="1:16" ht="25.5">
      <c r="A39" s="4"/>
      <c r="B39" s="12" t="s">
        <v>81</v>
      </c>
      <c r="C39" s="13" t="s">
        <v>80</v>
      </c>
      <c r="D39" s="14" t="s">
        <v>82</v>
      </c>
      <c r="E39" s="15">
        <v>13065381</v>
      </c>
      <c r="F39" s="14">
        <v>13065381</v>
      </c>
      <c r="G39" s="14">
        <v>7967966</v>
      </c>
      <c r="H39" s="14">
        <v>1150500</v>
      </c>
      <c r="I39" s="14">
        <v>0</v>
      </c>
      <c r="J39" s="15">
        <v>20400</v>
      </c>
      <c r="K39" s="14">
        <v>20400</v>
      </c>
      <c r="L39" s="14">
        <v>0</v>
      </c>
      <c r="M39" s="14">
        <v>0</v>
      </c>
      <c r="N39" s="14">
        <v>0</v>
      </c>
      <c r="O39" s="14">
        <v>0</v>
      </c>
      <c r="P39" s="15">
        <f t="shared" si="0"/>
        <v>13085781</v>
      </c>
    </row>
    <row r="40" spans="1:16" ht="12.75">
      <c r="A40" s="4"/>
      <c r="B40" s="12" t="s">
        <v>84</v>
      </c>
      <c r="C40" s="13" t="s">
        <v>83</v>
      </c>
      <c r="D40" s="14" t="s">
        <v>85</v>
      </c>
      <c r="E40" s="15">
        <v>42978</v>
      </c>
      <c r="F40" s="14">
        <v>42978</v>
      </c>
      <c r="G40" s="14">
        <v>0</v>
      </c>
      <c r="H40" s="14">
        <v>0</v>
      </c>
      <c r="I40" s="14">
        <v>0</v>
      </c>
      <c r="J40" s="15">
        <v>0</v>
      </c>
      <c r="K40" s="14">
        <v>0</v>
      </c>
      <c r="L40" s="14">
        <v>0</v>
      </c>
      <c r="M40" s="14">
        <v>0</v>
      </c>
      <c r="N40" s="14">
        <v>0</v>
      </c>
      <c r="O40" s="14">
        <v>0</v>
      </c>
      <c r="P40" s="15">
        <f t="shared" si="0"/>
        <v>42978</v>
      </c>
    </row>
    <row r="41" spans="1:16" ht="25.5">
      <c r="A41" s="4"/>
      <c r="B41" s="12" t="s">
        <v>87</v>
      </c>
      <c r="C41" s="13" t="s">
        <v>86</v>
      </c>
      <c r="D41" s="14" t="s">
        <v>88</v>
      </c>
      <c r="E41" s="15">
        <v>120000</v>
      </c>
      <c r="F41" s="14">
        <v>120000</v>
      </c>
      <c r="G41" s="14">
        <v>0</v>
      </c>
      <c r="H41" s="14">
        <v>0</v>
      </c>
      <c r="I41" s="14">
        <v>0</v>
      </c>
      <c r="J41" s="15">
        <v>0</v>
      </c>
      <c r="K41" s="14">
        <v>0</v>
      </c>
      <c r="L41" s="14">
        <v>0</v>
      </c>
      <c r="M41" s="14">
        <v>0</v>
      </c>
      <c r="N41" s="14">
        <v>0</v>
      </c>
      <c r="O41" s="14">
        <v>0</v>
      </c>
      <c r="P41" s="15">
        <f t="shared" si="0"/>
        <v>120000</v>
      </c>
    </row>
    <row r="42" spans="1:16" ht="25.5">
      <c r="A42" s="4"/>
      <c r="B42" s="12" t="s">
        <v>89</v>
      </c>
      <c r="C42" s="13" t="s">
        <v>83</v>
      </c>
      <c r="D42" s="14" t="s">
        <v>90</v>
      </c>
      <c r="E42" s="15">
        <v>7000</v>
      </c>
      <c r="F42" s="14">
        <v>7000</v>
      </c>
      <c r="G42" s="14">
        <v>0</v>
      </c>
      <c r="H42" s="14">
        <v>0</v>
      </c>
      <c r="I42" s="14">
        <v>0</v>
      </c>
      <c r="J42" s="15">
        <v>0</v>
      </c>
      <c r="K42" s="14">
        <v>0</v>
      </c>
      <c r="L42" s="14">
        <v>0</v>
      </c>
      <c r="M42" s="14">
        <v>0</v>
      </c>
      <c r="N42" s="14">
        <v>0</v>
      </c>
      <c r="O42" s="14">
        <v>0</v>
      </c>
      <c r="P42" s="15">
        <f t="shared" si="0"/>
        <v>7000</v>
      </c>
    </row>
    <row r="43" spans="1:16" ht="25.5">
      <c r="A43" s="4"/>
      <c r="B43" s="12" t="s">
        <v>91</v>
      </c>
      <c r="C43" s="13" t="s">
        <v>83</v>
      </c>
      <c r="D43" s="14" t="s">
        <v>92</v>
      </c>
      <c r="E43" s="15">
        <v>27500</v>
      </c>
      <c r="F43" s="14">
        <v>27500</v>
      </c>
      <c r="G43" s="14">
        <v>0</v>
      </c>
      <c r="H43" s="14">
        <v>0</v>
      </c>
      <c r="I43" s="14">
        <v>0</v>
      </c>
      <c r="J43" s="15">
        <v>0</v>
      </c>
      <c r="K43" s="14">
        <v>0</v>
      </c>
      <c r="L43" s="14">
        <v>0</v>
      </c>
      <c r="M43" s="14">
        <v>0</v>
      </c>
      <c r="N43" s="14">
        <v>0</v>
      </c>
      <c r="O43" s="14">
        <v>0</v>
      </c>
      <c r="P43" s="15">
        <f t="shared" si="0"/>
        <v>27500</v>
      </c>
    </row>
    <row r="44" spans="1:16" ht="38.25">
      <c r="A44" s="6" t="s">
        <v>93</v>
      </c>
      <c r="B44" s="7"/>
      <c r="C44" s="8"/>
      <c r="D44" s="9" t="s">
        <v>94</v>
      </c>
      <c r="E44" s="10">
        <v>69066800</v>
      </c>
      <c r="F44" s="11">
        <v>69066800</v>
      </c>
      <c r="G44" s="11">
        <v>2385680</v>
      </c>
      <c r="H44" s="11">
        <v>150400</v>
      </c>
      <c r="I44" s="11">
        <v>0</v>
      </c>
      <c r="J44" s="10">
        <v>440000</v>
      </c>
      <c r="K44" s="11">
        <v>440000</v>
      </c>
      <c r="L44" s="11">
        <v>0</v>
      </c>
      <c r="M44" s="11">
        <v>0</v>
      </c>
      <c r="N44" s="11">
        <v>0</v>
      </c>
      <c r="O44" s="11">
        <v>0</v>
      </c>
      <c r="P44" s="10">
        <f t="shared" si="0"/>
        <v>69506800</v>
      </c>
    </row>
    <row r="45" spans="1:16" ht="25.5">
      <c r="A45" s="4"/>
      <c r="B45" s="12" t="s">
        <v>95</v>
      </c>
      <c r="C45" s="13" t="s">
        <v>50</v>
      </c>
      <c r="D45" s="14" t="s">
        <v>96</v>
      </c>
      <c r="E45" s="15">
        <v>811600</v>
      </c>
      <c r="F45" s="14">
        <v>811600</v>
      </c>
      <c r="G45" s="14">
        <v>0</v>
      </c>
      <c r="H45" s="14">
        <v>0</v>
      </c>
      <c r="I45" s="14">
        <v>0</v>
      </c>
      <c r="J45" s="15">
        <v>0</v>
      </c>
      <c r="K45" s="14">
        <v>0</v>
      </c>
      <c r="L45" s="14">
        <v>0</v>
      </c>
      <c r="M45" s="14">
        <v>0</v>
      </c>
      <c r="N45" s="14">
        <v>0</v>
      </c>
      <c r="O45" s="14">
        <v>0</v>
      </c>
      <c r="P45" s="15">
        <f aca="true" t="shared" si="1" ref="P45:P76">E45+J45</f>
        <v>811600</v>
      </c>
    </row>
    <row r="46" spans="1:16" ht="242.25">
      <c r="A46" s="4"/>
      <c r="B46" s="12" t="s">
        <v>98</v>
      </c>
      <c r="C46" s="13" t="s">
        <v>97</v>
      </c>
      <c r="D46" s="14" t="s">
        <v>99</v>
      </c>
      <c r="E46" s="15">
        <v>6600000</v>
      </c>
      <c r="F46" s="14">
        <v>6600000</v>
      </c>
      <c r="G46" s="14">
        <v>0</v>
      </c>
      <c r="H46" s="14">
        <v>0</v>
      </c>
      <c r="I46" s="14">
        <v>0</v>
      </c>
      <c r="J46" s="15">
        <v>0</v>
      </c>
      <c r="K46" s="14">
        <v>0</v>
      </c>
      <c r="L46" s="14">
        <v>0</v>
      </c>
      <c r="M46" s="14">
        <v>0</v>
      </c>
      <c r="N46" s="14">
        <v>0</v>
      </c>
      <c r="O46" s="14">
        <v>0</v>
      </c>
      <c r="P46" s="15">
        <f t="shared" si="1"/>
        <v>6600000</v>
      </c>
    </row>
    <row r="47" spans="1:16" ht="216.75">
      <c r="A47" s="4"/>
      <c r="B47" s="12" t="s">
        <v>100</v>
      </c>
      <c r="C47" s="13" t="s">
        <v>97</v>
      </c>
      <c r="D47" s="14" t="s">
        <v>101</v>
      </c>
      <c r="E47" s="15">
        <v>145000</v>
      </c>
      <c r="F47" s="14">
        <v>145000</v>
      </c>
      <c r="G47" s="14">
        <v>0</v>
      </c>
      <c r="H47" s="14">
        <v>0</v>
      </c>
      <c r="I47" s="14">
        <v>0</v>
      </c>
      <c r="J47" s="15">
        <v>0</v>
      </c>
      <c r="K47" s="14">
        <v>0</v>
      </c>
      <c r="L47" s="14">
        <v>0</v>
      </c>
      <c r="M47" s="14">
        <v>0</v>
      </c>
      <c r="N47" s="14">
        <v>0</v>
      </c>
      <c r="O47" s="14">
        <v>0</v>
      </c>
      <c r="P47" s="15">
        <f t="shared" si="1"/>
        <v>145000</v>
      </c>
    </row>
    <row r="48" spans="1:16" ht="229.5">
      <c r="A48" s="4"/>
      <c r="B48" s="12" t="s">
        <v>102</v>
      </c>
      <c r="C48" s="13" t="s">
        <v>97</v>
      </c>
      <c r="D48" s="14" t="s">
        <v>103</v>
      </c>
      <c r="E48" s="15">
        <v>143000</v>
      </c>
      <c r="F48" s="14">
        <v>143000</v>
      </c>
      <c r="G48" s="14">
        <v>0</v>
      </c>
      <c r="H48" s="14">
        <v>0</v>
      </c>
      <c r="I48" s="14">
        <v>0</v>
      </c>
      <c r="J48" s="15">
        <v>0</v>
      </c>
      <c r="K48" s="14">
        <v>0</v>
      </c>
      <c r="L48" s="14">
        <v>0</v>
      </c>
      <c r="M48" s="14">
        <v>0</v>
      </c>
      <c r="N48" s="14">
        <v>0</v>
      </c>
      <c r="O48" s="14">
        <v>0</v>
      </c>
      <c r="P48" s="15">
        <f t="shared" si="1"/>
        <v>143000</v>
      </c>
    </row>
    <row r="49" spans="1:16" ht="408">
      <c r="A49" s="4"/>
      <c r="B49" s="12" t="s">
        <v>104</v>
      </c>
      <c r="C49" s="13" t="s">
        <v>97</v>
      </c>
      <c r="D49" s="14" t="s">
        <v>105</v>
      </c>
      <c r="E49" s="15">
        <v>300000</v>
      </c>
      <c r="F49" s="14">
        <v>300000</v>
      </c>
      <c r="G49" s="14">
        <v>0</v>
      </c>
      <c r="H49" s="14">
        <v>0</v>
      </c>
      <c r="I49" s="14">
        <v>0</v>
      </c>
      <c r="J49" s="15">
        <v>0</v>
      </c>
      <c r="K49" s="14">
        <v>0</v>
      </c>
      <c r="L49" s="14">
        <v>0</v>
      </c>
      <c r="M49" s="14">
        <v>0</v>
      </c>
      <c r="N49" s="14">
        <v>0</v>
      </c>
      <c r="O49" s="14">
        <v>0</v>
      </c>
      <c r="P49" s="15">
        <f t="shared" si="1"/>
        <v>300000</v>
      </c>
    </row>
    <row r="50" spans="1:16" ht="89.25">
      <c r="A50" s="4"/>
      <c r="B50" s="12" t="s">
        <v>107</v>
      </c>
      <c r="C50" s="13" t="s">
        <v>106</v>
      </c>
      <c r="D50" s="14" t="s">
        <v>108</v>
      </c>
      <c r="E50" s="15">
        <v>350000</v>
      </c>
      <c r="F50" s="14">
        <v>350000</v>
      </c>
      <c r="G50" s="14">
        <v>0</v>
      </c>
      <c r="H50" s="14">
        <v>0</v>
      </c>
      <c r="I50" s="14">
        <v>0</v>
      </c>
      <c r="J50" s="15">
        <v>0</v>
      </c>
      <c r="K50" s="14">
        <v>0</v>
      </c>
      <c r="L50" s="14">
        <v>0</v>
      </c>
      <c r="M50" s="14">
        <v>0</v>
      </c>
      <c r="N50" s="14">
        <v>0</v>
      </c>
      <c r="O50" s="14">
        <v>0</v>
      </c>
      <c r="P50" s="15">
        <f t="shared" si="1"/>
        <v>350000</v>
      </c>
    </row>
    <row r="51" spans="1:16" ht="89.25">
      <c r="A51" s="4"/>
      <c r="B51" s="12" t="s">
        <v>109</v>
      </c>
      <c r="C51" s="13" t="s">
        <v>106</v>
      </c>
      <c r="D51" s="14" t="s">
        <v>110</v>
      </c>
      <c r="E51" s="15">
        <v>1200</v>
      </c>
      <c r="F51" s="14">
        <v>1200</v>
      </c>
      <c r="G51" s="14">
        <v>0</v>
      </c>
      <c r="H51" s="14">
        <v>0</v>
      </c>
      <c r="I51" s="14">
        <v>0</v>
      </c>
      <c r="J51" s="15">
        <v>0</v>
      </c>
      <c r="K51" s="14">
        <v>0</v>
      </c>
      <c r="L51" s="14">
        <v>0</v>
      </c>
      <c r="M51" s="14">
        <v>0</v>
      </c>
      <c r="N51" s="14">
        <v>0</v>
      </c>
      <c r="O51" s="14">
        <v>0</v>
      </c>
      <c r="P51" s="15">
        <f t="shared" si="1"/>
        <v>1200</v>
      </c>
    </row>
    <row r="52" spans="1:16" ht="89.25">
      <c r="A52" s="4"/>
      <c r="B52" s="12" t="s">
        <v>111</v>
      </c>
      <c r="C52" s="13" t="s">
        <v>106</v>
      </c>
      <c r="D52" s="14" t="s">
        <v>112</v>
      </c>
      <c r="E52" s="15">
        <v>2000</v>
      </c>
      <c r="F52" s="14">
        <v>2000</v>
      </c>
      <c r="G52" s="14">
        <v>0</v>
      </c>
      <c r="H52" s="14">
        <v>0</v>
      </c>
      <c r="I52" s="14">
        <v>0</v>
      </c>
      <c r="J52" s="15">
        <v>0</v>
      </c>
      <c r="K52" s="14">
        <v>0</v>
      </c>
      <c r="L52" s="14">
        <v>0</v>
      </c>
      <c r="M52" s="14">
        <v>0</v>
      </c>
      <c r="N52" s="14">
        <v>0</v>
      </c>
      <c r="O52" s="14">
        <v>0</v>
      </c>
      <c r="P52" s="15">
        <f t="shared" si="1"/>
        <v>2000</v>
      </c>
    </row>
    <row r="53" spans="1:16" ht="191.25">
      <c r="A53" s="4"/>
      <c r="B53" s="12" t="s">
        <v>113</v>
      </c>
      <c r="C53" s="13" t="s">
        <v>106</v>
      </c>
      <c r="D53" s="14" t="s">
        <v>114</v>
      </c>
      <c r="E53" s="15">
        <v>1469200</v>
      </c>
      <c r="F53" s="14">
        <v>1469200</v>
      </c>
      <c r="G53" s="14">
        <v>0</v>
      </c>
      <c r="H53" s="14">
        <v>0</v>
      </c>
      <c r="I53" s="14">
        <v>0</v>
      </c>
      <c r="J53" s="15">
        <v>0</v>
      </c>
      <c r="K53" s="14">
        <v>0</v>
      </c>
      <c r="L53" s="14">
        <v>0</v>
      </c>
      <c r="M53" s="14">
        <v>0</v>
      </c>
      <c r="N53" s="14">
        <v>0</v>
      </c>
      <c r="O53" s="14">
        <v>0</v>
      </c>
      <c r="P53" s="15">
        <f t="shared" si="1"/>
        <v>1469200</v>
      </c>
    </row>
    <row r="54" spans="1:16" ht="191.25">
      <c r="A54" s="4"/>
      <c r="B54" s="12" t="s">
        <v>115</v>
      </c>
      <c r="C54" s="13" t="s">
        <v>106</v>
      </c>
      <c r="D54" s="14" t="s">
        <v>116</v>
      </c>
      <c r="E54" s="15">
        <v>20000</v>
      </c>
      <c r="F54" s="14">
        <v>20000</v>
      </c>
      <c r="G54" s="14">
        <v>0</v>
      </c>
      <c r="H54" s="14">
        <v>0</v>
      </c>
      <c r="I54" s="14">
        <v>0</v>
      </c>
      <c r="J54" s="15">
        <v>0</v>
      </c>
      <c r="K54" s="14">
        <v>0</v>
      </c>
      <c r="L54" s="14">
        <v>0</v>
      </c>
      <c r="M54" s="14">
        <v>0</v>
      </c>
      <c r="N54" s="14">
        <v>0</v>
      </c>
      <c r="O54" s="14">
        <v>0</v>
      </c>
      <c r="P54" s="15">
        <f t="shared" si="1"/>
        <v>20000</v>
      </c>
    </row>
    <row r="55" spans="1:16" ht="25.5">
      <c r="A55" s="4"/>
      <c r="B55" s="12" t="s">
        <v>117</v>
      </c>
      <c r="C55" s="13" t="s">
        <v>106</v>
      </c>
      <c r="D55" s="14" t="s">
        <v>118</v>
      </c>
      <c r="E55" s="15">
        <v>250000</v>
      </c>
      <c r="F55" s="14">
        <v>250000</v>
      </c>
      <c r="G55" s="14">
        <v>0</v>
      </c>
      <c r="H55" s="14">
        <v>0</v>
      </c>
      <c r="I55" s="14">
        <v>0</v>
      </c>
      <c r="J55" s="15">
        <v>0</v>
      </c>
      <c r="K55" s="14">
        <v>0</v>
      </c>
      <c r="L55" s="14">
        <v>0</v>
      </c>
      <c r="M55" s="14">
        <v>0</v>
      </c>
      <c r="N55" s="14">
        <v>0</v>
      </c>
      <c r="O55" s="14">
        <v>0</v>
      </c>
      <c r="P55" s="15">
        <f t="shared" si="1"/>
        <v>250000</v>
      </c>
    </row>
    <row r="56" spans="1:16" ht="127.5">
      <c r="A56" s="4"/>
      <c r="B56" s="12" t="s">
        <v>119</v>
      </c>
      <c r="C56" s="13" t="s">
        <v>106</v>
      </c>
      <c r="D56" s="14" t="s">
        <v>120</v>
      </c>
      <c r="E56" s="15">
        <v>500000</v>
      </c>
      <c r="F56" s="14">
        <v>500000</v>
      </c>
      <c r="G56" s="14">
        <v>0</v>
      </c>
      <c r="H56" s="14">
        <v>0</v>
      </c>
      <c r="I56" s="14">
        <v>0</v>
      </c>
      <c r="J56" s="15">
        <v>0</v>
      </c>
      <c r="K56" s="14">
        <v>0</v>
      </c>
      <c r="L56" s="14">
        <v>0</v>
      </c>
      <c r="M56" s="14">
        <v>0</v>
      </c>
      <c r="N56" s="14">
        <v>0</v>
      </c>
      <c r="O56" s="14">
        <v>0</v>
      </c>
      <c r="P56" s="15">
        <f t="shared" si="1"/>
        <v>500000</v>
      </c>
    </row>
    <row r="57" spans="1:16" ht="140.25">
      <c r="A57" s="4"/>
      <c r="B57" s="12" t="s">
        <v>121</v>
      </c>
      <c r="C57" s="13" t="s">
        <v>106</v>
      </c>
      <c r="D57" s="14" t="s">
        <v>122</v>
      </c>
      <c r="E57" s="15">
        <v>9000</v>
      </c>
      <c r="F57" s="14">
        <v>9000</v>
      </c>
      <c r="G57" s="14">
        <v>0</v>
      </c>
      <c r="H57" s="14">
        <v>0</v>
      </c>
      <c r="I57" s="14">
        <v>0</v>
      </c>
      <c r="J57" s="15">
        <v>0</v>
      </c>
      <c r="K57" s="14">
        <v>0</v>
      </c>
      <c r="L57" s="14">
        <v>0</v>
      </c>
      <c r="M57" s="14">
        <v>0</v>
      </c>
      <c r="N57" s="14">
        <v>0</v>
      </c>
      <c r="O57" s="14">
        <v>0</v>
      </c>
      <c r="P57" s="15">
        <f t="shared" si="1"/>
        <v>9000</v>
      </c>
    </row>
    <row r="58" spans="1:16" ht="25.5">
      <c r="A58" s="4"/>
      <c r="B58" s="12" t="s">
        <v>123</v>
      </c>
      <c r="C58" s="13" t="s">
        <v>30</v>
      </c>
      <c r="D58" s="14" t="s">
        <v>124</v>
      </c>
      <c r="E58" s="15">
        <v>440200</v>
      </c>
      <c r="F58" s="14">
        <v>440200</v>
      </c>
      <c r="G58" s="14">
        <v>0</v>
      </c>
      <c r="H58" s="14">
        <v>0</v>
      </c>
      <c r="I58" s="14">
        <v>0</v>
      </c>
      <c r="J58" s="15">
        <v>0</v>
      </c>
      <c r="K58" s="14">
        <v>0</v>
      </c>
      <c r="L58" s="14">
        <v>0</v>
      </c>
      <c r="M58" s="14">
        <v>0</v>
      </c>
      <c r="N58" s="14">
        <v>0</v>
      </c>
      <c r="O58" s="14">
        <v>0</v>
      </c>
      <c r="P58" s="15">
        <f t="shared" si="1"/>
        <v>440200</v>
      </c>
    </row>
    <row r="59" spans="1:16" ht="25.5">
      <c r="A59" s="4"/>
      <c r="B59" s="12" t="s">
        <v>125</v>
      </c>
      <c r="C59" s="13" t="s">
        <v>30</v>
      </c>
      <c r="D59" s="14" t="s">
        <v>126</v>
      </c>
      <c r="E59" s="15">
        <v>400400</v>
      </c>
      <c r="F59" s="14">
        <v>400400</v>
      </c>
      <c r="G59" s="14">
        <v>0</v>
      </c>
      <c r="H59" s="14">
        <v>0</v>
      </c>
      <c r="I59" s="14">
        <v>0</v>
      </c>
      <c r="J59" s="15">
        <v>0</v>
      </c>
      <c r="K59" s="14">
        <v>0</v>
      </c>
      <c r="L59" s="14">
        <v>0</v>
      </c>
      <c r="M59" s="14">
        <v>0</v>
      </c>
      <c r="N59" s="14">
        <v>0</v>
      </c>
      <c r="O59" s="14">
        <v>0</v>
      </c>
      <c r="P59" s="15">
        <f t="shared" si="1"/>
        <v>400400</v>
      </c>
    </row>
    <row r="60" spans="1:16" ht="12.75">
      <c r="A60" s="4"/>
      <c r="B60" s="12" t="s">
        <v>127</v>
      </c>
      <c r="C60" s="13" t="s">
        <v>30</v>
      </c>
      <c r="D60" s="14" t="s">
        <v>128</v>
      </c>
      <c r="E60" s="15">
        <v>21396100</v>
      </c>
      <c r="F60" s="14">
        <v>21396100</v>
      </c>
      <c r="G60" s="14">
        <v>0</v>
      </c>
      <c r="H60" s="14">
        <v>0</v>
      </c>
      <c r="I60" s="14">
        <v>0</v>
      </c>
      <c r="J60" s="15">
        <v>0</v>
      </c>
      <c r="K60" s="14">
        <v>0</v>
      </c>
      <c r="L60" s="14">
        <v>0</v>
      </c>
      <c r="M60" s="14">
        <v>0</v>
      </c>
      <c r="N60" s="14">
        <v>0</v>
      </c>
      <c r="O60" s="14">
        <v>0</v>
      </c>
      <c r="P60" s="15">
        <f t="shared" si="1"/>
        <v>21396100</v>
      </c>
    </row>
    <row r="61" spans="1:16" ht="25.5">
      <c r="A61" s="4"/>
      <c r="B61" s="12" t="s">
        <v>129</v>
      </c>
      <c r="C61" s="13" t="s">
        <v>30</v>
      </c>
      <c r="D61" s="14" t="s">
        <v>130</v>
      </c>
      <c r="E61" s="15">
        <v>1320200</v>
      </c>
      <c r="F61" s="14">
        <v>1320200</v>
      </c>
      <c r="G61" s="14">
        <v>0</v>
      </c>
      <c r="H61" s="14">
        <v>0</v>
      </c>
      <c r="I61" s="14">
        <v>0</v>
      </c>
      <c r="J61" s="15">
        <v>0</v>
      </c>
      <c r="K61" s="14">
        <v>0</v>
      </c>
      <c r="L61" s="14">
        <v>0</v>
      </c>
      <c r="M61" s="14">
        <v>0</v>
      </c>
      <c r="N61" s="14">
        <v>0</v>
      </c>
      <c r="O61" s="14">
        <v>0</v>
      </c>
      <c r="P61" s="15">
        <f t="shared" si="1"/>
        <v>1320200</v>
      </c>
    </row>
    <row r="62" spans="1:16" ht="12.75">
      <c r="A62" s="4"/>
      <c r="B62" s="12" t="s">
        <v>132</v>
      </c>
      <c r="C62" s="13" t="s">
        <v>131</v>
      </c>
      <c r="D62" s="14" t="s">
        <v>133</v>
      </c>
      <c r="E62" s="15">
        <v>1955000</v>
      </c>
      <c r="F62" s="14">
        <v>1955000</v>
      </c>
      <c r="G62" s="14">
        <v>0</v>
      </c>
      <c r="H62" s="14">
        <v>0</v>
      </c>
      <c r="I62" s="14">
        <v>0</v>
      </c>
      <c r="J62" s="15">
        <v>0</v>
      </c>
      <c r="K62" s="14">
        <v>0</v>
      </c>
      <c r="L62" s="14">
        <v>0</v>
      </c>
      <c r="M62" s="14">
        <v>0</v>
      </c>
      <c r="N62" s="14">
        <v>0</v>
      </c>
      <c r="O62" s="14">
        <v>0</v>
      </c>
      <c r="P62" s="15">
        <f t="shared" si="1"/>
        <v>1955000</v>
      </c>
    </row>
    <row r="63" spans="1:16" ht="12.75">
      <c r="A63" s="4"/>
      <c r="B63" s="12" t="s">
        <v>134</v>
      </c>
      <c r="C63" s="13" t="s">
        <v>30</v>
      </c>
      <c r="D63" s="14" t="s">
        <v>135</v>
      </c>
      <c r="E63" s="15">
        <v>340200</v>
      </c>
      <c r="F63" s="14">
        <v>340200</v>
      </c>
      <c r="G63" s="14">
        <v>0</v>
      </c>
      <c r="H63" s="14">
        <v>0</v>
      </c>
      <c r="I63" s="14">
        <v>0</v>
      </c>
      <c r="J63" s="15">
        <v>0</v>
      </c>
      <c r="K63" s="14">
        <v>0</v>
      </c>
      <c r="L63" s="14">
        <v>0</v>
      </c>
      <c r="M63" s="14">
        <v>0</v>
      </c>
      <c r="N63" s="14">
        <v>0</v>
      </c>
      <c r="O63" s="14">
        <v>0</v>
      </c>
      <c r="P63" s="15">
        <f t="shared" si="1"/>
        <v>340200</v>
      </c>
    </row>
    <row r="64" spans="1:16" ht="25.5">
      <c r="A64" s="4"/>
      <c r="B64" s="12" t="s">
        <v>136</v>
      </c>
      <c r="C64" s="13" t="s">
        <v>30</v>
      </c>
      <c r="D64" s="14" t="s">
        <v>137</v>
      </c>
      <c r="E64" s="15">
        <v>16002500</v>
      </c>
      <c r="F64" s="14">
        <v>16002500</v>
      </c>
      <c r="G64" s="14">
        <v>0</v>
      </c>
      <c r="H64" s="14">
        <v>0</v>
      </c>
      <c r="I64" s="14">
        <v>0</v>
      </c>
      <c r="J64" s="15">
        <v>0</v>
      </c>
      <c r="K64" s="14">
        <v>0</v>
      </c>
      <c r="L64" s="14">
        <v>0</v>
      </c>
      <c r="M64" s="14">
        <v>0</v>
      </c>
      <c r="N64" s="14">
        <v>0</v>
      </c>
      <c r="O64" s="14">
        <v>0</v>
      </c>
      <c r="P64" s="15">
        <f t="shared" si="1"/>
        <v>16002500</v>
      </c>
    </row>
    <row r="65" spans="1:16" ht="38.25">
      <c r="A65" s="4"/>
      <c r="B65" s="12" t="s">
        <v>139</v>
      </c>
      <c r="C65" s="13" t="s">
        <v>138</v>
      </c>
      <c r="D65" s="14" t="s">
        <v>140</v>
      </c>
      <c r="E65" s="15">
        <v>1400000</v>
      </c>
      <c r="F65" s="14">
        <v>1400000</v>
      </c>
      <c r="G65" s="14">
        <v>0</v>
      </c>
      <c r="H65" s="14">
        <v>0</v>
      </c>
      <c r="I65" s="14">
        <v>0</v>
      </c>
      <c r="J65" s="15">
        <v>0</v>
      </c>
      <c r="K65" s="14">
        <v>0</v>
      </c>
      <c r="L65" s="14">
        <v>0</v>
      </c>
      <c r="M65" s="14">
        <v>0</v>
      </c>
      <c r="N65" s="14">
        <v>0</v>
      </c>
      <c r="O65" s="14">
        <v>0</v>
      </c>
      <c r="P65" s="15">
        <f t="shared" si="1"/>
        <v>1400000</v>
      </c>
    </row>
    <row r="66" spans="1:16" ht="51">
      <c r="A66" s="4"/>
      <c r="B66" s="12" t="s">
        <v>141</v>
      </c>
      <c r="C66" s="13" t="s">
        <v>138</v>
      </c>
      <c r="D66" s="14" t="s">
        <v>142</v>
      </c>
      <c r="E66" s="15">
        <v>45700</v>
      </c>
      <c r="F66" s="14">
        <v>45700</v>
      </c>
      <c r="G66" s="14">
        <v>0</v>
      </c>
      <c r="H66" s="14">
        <v>0</v>
      </c>
      <c r="I66" s="14">
        <v>0</v>
      </c>
      <c r="J66" s="15">
        <v>0</v>
      </c>
      <c r="K66" s="14">
        <v>0</v>
      </c>
      <c r="L66" s="14">
        <v>0</v>
      </c>
      <c r="M66" s="14">
        <v>0</v>
      </c>
      <c r="N66" s="14">
        <v>0</v>
      </c>
      <c r="O66" s="14">
        <v>0</v>
      </c>
      <c r="P66" s="15">
        <f t="shared" si="1"/>
        <v>45700</v>
      </c>
    </row>
    <row r="67" spans="1:16" ht="25.5">
      <c r="A67" s="4"/>
      <c r="B67" s="12" t="s">
        <v>144</v>
      </c>
      <c r="C67" s="13" t="s">
        <v>143</v>
      </c>
      <c r="D67" s="14" t="s">
        <v>145</v>
      </c>
      <c r="E67" s="15">
        <v>1853000</v>
      </c>
      <c r="F67" s="14">
        <v>1853000</v>
      </c>
      <c r="G67" s="14">
        <v>0</v>
      </c>
      <c r="H67" s="14">
        <v>0</v>
      </c>
      <c r="I67" s="14">
        <v>0</v>
      </c>
      <c r="J67" s="15">
        <v>0</v>
      </c>
      <c r="K67" s="14">
        <v>0</v>
      </c>
      <c r="L67" s="14">
        <v>0</v>
      </c>
      <c r="M67" s="14">
        <v>0</v>
      </c>
      <c r="N67" s="14">
        <v>0</v>
      </c>
      <c r="O67" s="14">
        <v>0</v>
      </c>
      <c r="P67" s="15">
        <f t="shared" si="1"/>
        <v>1853000</v>
      </c>
    </row>
    <row r="68" spans="1:16" ht="38.25">
      <c r="A68" s="4"/>
      <c r="B68" s="12" t="s">
        <v>147</v>
      </c>
      <c r="C68" s="13" t="s">
        <v>146</v>
      </c>
      <c r="D68" s="14" t="s">
        <v>148</v>
      </c>
      <c r="E68" s="15">
        <v>3400000</v>
      </c>
      <c r="F68" s="14">
        <v>3400000</v>
      </c>
      <c r="G68" s="14">
        <v>2385680</v>
      </c>
      <c r="H68" s="14">
        <v>150400</v>
      </c>
      <c r="I68" s="14">
        <v>0</v>
      </c>
      <c r="J68" s="15">
        <v>440000</v>
      </c>
      <c r="K68" s="14">
        <v>440000</v>
      </c>
      <c r="L68" s="14">
        <v>0</v>
      </c>
      <c r="M68" s="14">
        <v>0</v>
      </c>
      <c r="N68" s="14">
        <v>0</v>
      </c>
      <c r="O68" s="14">
        <v>0</v>
      </c>
      <c r="P68" s="15">
        <f t="shared" si="1"/>
        <v>3840000</v>
      </c>
    </row>
    <row r="69" spans="1:16" ht="89.25">
      <c r="A69" s="4"/>
      <c r="B69" s="12" t="s">
        <v>149</v>
      </c>
      <c r="C69" s="13" t="s">
        <v>143</v>
      </c>
      <c r="D69" s="14" t="s">
        <v>150</v>
      </c>
      <c r="E69" s="15">
        <v>100000</v>
      </c>
      <c r="F69" s="14">
        <v>100000</v>
      </c>
      <c r="G69" s="14">
        <v>0</v>
      </c>
      <c r="H69" s="14">
        <v>0</v>
      </c>
      <c r="I69" s="14">
        <v>0</v>
      </c>
      <c r="J69" s="15">
        <v>0</v>
      </c>
      <c r="K69" s="14">
        <v>0</v>
      </c>
      <c r="L69" s="14">
        <v>0</v>
      </c>
      <c r="M69" s="14">
        <v>0</v>
      </c>
      <c r="N69" s="14">
        <v>0</v>
      </c>
      <c r="O69" s="14">
        <v>0</v>
      </c>
      <c r="P69" s="15">
        <f t="shared" si="1"/>
        <v>100000</v>
      </c>
    </row>
    <row r="70" spans="1:16" ht="89.25">
      <c r="A70" s="4"/>
      <c r="B70" s="12" t="s">
        <v>151</v>
      </c>
      <c r="C70" s="13" t="s">
        <v>138</v>
      </c>
      <c r="D70" s="14" t="s">
        <v>152</v>
      </c>
      <c r="E70" s="15">
        <v>200000</v>
      </c>
      <c r="F70" s="14">
        <v>200000</v>
      </c>
      <c r="G70" s="14">
        <v>0</v>
      </c>
      <c r="H70" s="14">
        <v>0</v>
      </c>
      <c r="I70" s="14">
        <v>0</v>
      </c>
      <c r="J70" s="15">
        <v>0</v>
      </c>
      <c r="K70" s="14">
        <v>0</v>
      </c>
      <c r="L70" s="14">
        <v>0</v>
      </c>
      <c r="M70" s="14">
        <v>0</v>
      </c>
      <c r="N70" s="14">
        <v>0</v>
      </c>
      <c r="O70" s="14">
        <v>0</v>
      </c>
      <c r="P70" s="15">
        <f t="shared" si="1"/>
        <v>200000</v>
      </c>
    </row>
    <row r="71" spans="1:16" ht="38.25">
      <c r="A71" s="4"/>
      <c r="B71" s="12" t="s">
        <v>153</v>
      </c>
      <c r="C71" s="13" t="s">
        <v>143</v>
      </c>
      <c r="D71" s="14" t="s">
        <v>154</v>
      </c>
      <c r="E71" s="15">
        <v>9040000</v>
      </c>
      <c r="F71" s="14">
        <v>9040000</v>
      </c>
      <c r="G71" s="14">
        <v>0</v>
      </c>
      <c r="H71" s="14">
        <v>0</v>
      </c>
      <c r="I71" s="14">
        <v>0</v>
      </c>
      <c r="J71" s="15">
        <v>0</v>
      </c>
      <c r="K71" s="14">
        <v>0</v>
      </c>
      <c r="L71" s="14">
        <v>0</v>
      </c>
      <c r="M71" s="14">
        <v>0</v>
      </c>
      <c r="N71" s="14">
        <v>0</v>
      </c>
      <c r="O71" s="14">
        <v>0</v>
      </c>
      <c r="P71" s="15">
        <f t="shared" si="1"/>
        <v>9040000</v>
      </c>
    </row>
    <row r="72" spans="1:16" ht="38.25">
      <c r="A72" s="4"/>
      <c r="B72" s="12" t="s">
        <v>155</v>
      </c>
      <c r="C72" s="13" t="s">
        <v>106</v>
      </c>
      <c r="D72" s="14" t="s">
        <v>156</v>
      </c>
      <c r="E72" s="15">
        <v>572500</v>
      </c>
      <c r="F72" s="14">
        <v>572500</v>
      </c>
      <c r="G72" s="14">
        <v>0</v>
      </c>
      <c r="H72" s="14">
        <v>0</v>
      </c>
      <c r="I72" s="14">
        <v>0</v>
      </c>
      <c r="J72" s="15">
        <v>0</v>
      </c>
      <c r="K72" s="14">
        <v>0</v>
      </c>
      <c r="L72" s="14">
        <v>0</v>
      </c>
      <c r="M72" s="14">
        <v>0</v>
      </c>
      <c r="N72" s="14">
        <v>0</v>
      </c>
      <c r="O72" s="14">
        <v>0</v>
      </c>
      <c r="P72" s="15">
        <f t="shared" si="1"/>
        <v>572500</v>
      </c>
    </row>
    <row r="73" spans="1:16" ht="51">
      <c r="A73" s="6" t="s">
        <v>157</v>
      </c>
      <c r="B73" s="7"/>
      <c r="C73" s="8"/>
      <c r="D73" s="9" t="s">
        <v>158</v>
      </c>
      <c r="E73" s="10">
        <v>5960000</v>
      </c>
      <c r="F73" s="11">
        <v>5960000</v>
      </c>
      <c r="G73" s="11">
        <v>3872300</v>
      </c>
      <c r="H73" s="11">
        <v>435800</v>
      </c>
      <c r="I73" s="11">
        <v>0</v>
      </c>
      <c r="J73" s="10">
        <v>145200</v>
      </c>
      <c r="K73" s="11">
        <v>145200</v>
      </c>
      <c r="L73" s="11">
        <v>62800</v>
      </c>
      <c r="M73" s="11">
        <v>7900</v>
      </c>
      <c r="N73" s="11">
        <v>0</v>
      </c>
      <c r="O73" s="11">
        <v>0</v>
      </c>
      <c r="P73" s="10">
        <f t="shared" si="1"/>
        <v>6105200</v>
      </c>
    </row>
    <row r="74" spans="1:16" ht="12.75">
      <c r="A74" s="4"/>
      <c r="B74" s="12" t="s">
        <v>160</v>
      </c>
      <c r="C74" s="13" t="s">
        <v>159</v>
      </c>
      <c r="D74" s="14" t="s">
        <v>161</v>
      </c>
      <c r="E74" s="15">
        <v>2229200</v>
      </c>
      <c r="F74" s="14">
        <v>2229200</v>
      </c>
      <c r="G74" s="14">
        <v>1390000</v>
      </c>
      <c r="H74" s="14">
        <v>222900</v>
      </c>
      <c r="I74" s="14">
        <v>0</v>
      </c>
      <c r="J74" s="15">
        <v>2500</v>
      </c>
      <c r="K74" s="14">
        <v>2500</v>
      </c>
      <c r="L74" s="14">
        <v>0</v>
      </c>
      <c r="M74" s="14">
        <v>0</v>
      </c>
      <c r="N74" s="14">
        <v>0</v>
      </c>
      <c r="O74" s="14">
        <v>0</v>
      </c>
      <c r="P74" s="15">
        <f t="shared" si="1"/>
        <v>2231700</v>
      </c>
    </row>
    <row r="75" spans="1:16" ht="25.5">
      <c r="A75" s="4"/>
      <c r="B75" s="12" t="s">
        <v>163</v>
      </c>
      <c r="C75" s="13" t="s">
        <v>162</v>
      </c>
      <c r="D75" s="14" t="s">
        <v>164</v>
      </c>
      <c r="E75" s="15">
        <v>995600</v>
      </c>
      <c r="F75" s="14">
        <v>995600</v>
      </c>
      <c r="G75" s="14">
        <v>610000</v>
      </c>
      <c r="H75" s="14">
        <v>113100</v>
      </c>
      <c r="I75" s="14">
        <v>0</v>
      </c>
      <c r="J75" s="15">
        <v>28000</v>
      </c>
      <c r="K75" s="14">
        <v>28000</v>
      </c>
      <c r="L75" s="14">
        <v>2800</v>
      </c>
      <c r="M75" s="14">
        <v>1700</v>
      </c>
      <c r="N75" s="14">
        <v>0</v>
      </c>
      <c r="O75" s="14">
        <v>0</v>
      </c>
      <c r="P75" s="15">
        <f t="shared" si="1"/>
        <v>1023600</v>
      </c>
    </row>
    <row r="76" spans="1:16" ht="12.75">
      <c r="A76" s="4"/>
      <c r="B76" s="12" t="s">
        <v>165</v>
      </c>
      <c r="C76" s="13" t="s">
        <v>56</v>
      </c>
      <c r="D76" s="14" t="s">
        <v>166</v>
      </c>
      <c r="E76" s="15">
        <v>2380600</v>
      </c>
      <c r="F76" s="14">
        <v>2380600</v>
      </c>
      <c r="G76" s="14">
        <v>1620000</v>
      </c>
      <c r="H76" s="14">
        <v>99800</v>
      </c>
      <c r="I76" s="14">
        <v>0</v>
      </c>
      <c r="J76" s="15">
        <v>113900</v>
      </c>
      <c r="K76" s="14">
        <v>113900</v>
      </c>
      <c r="L76" s="14">
        <v>60000</v>
      </c>
      <c r="M76" s="14">
        <v>6200</v>
      </c>
      <c r="N76" s="14">
        <v>0</v>
      </c>
      <c r="O76" s="14">
        <v>0</v>
      </c>
      <c r="P76" s="15">
        <f t="shared" si="1"/>
        <v>2494500</v>
      </c>
    </row>
    <row r="77" spans="1:16" ht="25.5">
      <c r="A77" s="4"/>
      <c r="B77" s="12" t="s">
        <v>168</v>
      </c>
      <c r="C77" s="13" t="s">
        <v>167</v>
      </c>
      <c r="D77" s="14" t="s">
        <v>169</v>
      </c>
      <c r="E77" s="15">
        <v>354600</v>
      </c>
      <c r="F77" s="14">
        <v>354600</v>
      </c>
      <c r="G77" s="14">
        <v>252300</v>
      </c>
      <c r="H77" s="14">
        <v>0</v>
      </c>
      <c r="I77" s="14">
        <v>0</v>
      </c>
      <c r="J77" s="15">
        <v>800</v>
      </c>
      <c r="K77" s="14">
        <v>800</v>
      </c>
      <c r="L77" s="14">
        <v>0</v>
      </c>
      <c r="M77" s="14">
        <v>0</v>
      </c>
      <c r="N77" s="14">
        <v>0</v>
      </c>
      <c r="O77" s="14">
        <v>0</v>
      </c>
      <c r="P77" s="15">
        <f aca="true" t="shared" si="2" ref="P77:P82">E77+J77</f>
        <v>355400</v>
      </c>
    </row>
    <row r="78" spans="1:16" ht="38.25">
      <c r="A78" s="6" t="s">
        <v>170</v>
      </c>
      <c r="B78" s="7"/>
      <c r="C78" s="8"/>
      <c r="D78" s="9" t="s">
        <v>171</v>
      </c>
      <c r="E78" s="10">
        <v>12412100</v>
      </c>
      <c r="F78" s="11">
        <v>12169500</v>
      </c>
      <c r="G78" s="11">
        <v>0</v>
      </c>
      <c r="H78" s="11">
        <v>0</v>
      </c>
      <c r="I78" s="11">
        <v>0</v>
      </c>
      <c r="J78" s="10">
        <v>0</v>
      </c>
      <c r="K78" s="11">
        <v>0</v>
      </c>
      <c r="L78" s="11">
        <v>0</v>
      </c>
      <c r="M78" s="11">
        <v>0</v>
      </c>
      <c r="N78" s="11">
        <v>0</v>
      </c>
      <c r="O78" s="11">
        <v>0</v>
      </c>
      <c r="P78" s="10">
        <f t="shared" si="2"/>
        <v>12412100</v>
      </c>
    </row>
    <row r="79" spans="1:16" ht="12.75">
      <c r="A79" s="4"/>
      <c r="B79" s="12" t="s">
        <v>173</v>
      </c>
      <c r="C79" s="13" t="s">
        <v>172</v>
      </c>
      <c r="D79" s="14" t="s">
        <v>174</v>
      </c>
      <c r="E79" s="15">
        <v>242600</v>
      </c>
      <c r="F79" s="14">
        <v>0</v>
      </c>
      <c r="G79" s="14">
        <v>0</v>
      </c>
      <c r="H79" s="14">
        <v>0</v>
      </c>
      <c r="I79" s="14">
        <v>0</v>
      </c>
      <c r="J79" s="15">
        <v>0</v>
      </c>
      <c r="K79" s="14">
        <v>0</v>
      </c>
      <c r="L79" s="14">
        <v>0</v>
      </c>
      <c r="M79" s="14">
        <v>0</v>
      </c>
      <c r="N79" s="14">
        <v>0</v>
      </c>
      <c r="O79" s="14">
        <v>0</v>
      </c>
      <c r="P79" s="15">
        <f t="shared" si="2"/>
        <v>242600</v>
      </c>
    </row>
    <row r="80" spans="1:16" ht="12.75">
      <c r="A80" s="4"/>
      <c r="B80" s="12" t="s">
        <v>176</v>
      </c>
      <c r="C80" s="13" t="s">
        <v>175</v>
      </c>
      <c r="D80" s="14" t="s">
        <v>177</v>
      </c>
      <c r="E80" s="15">
        <v>681000</v>
      </c>
      <c r="F80" s="14">
        <v>681000</v>
      </c>
      <c r="G80" s="14">
        <v>0</v>
      </c>
      <c r="H80" s="14">
        <v>0</v>
      </c>
      <c r="I80" s="14">
        <v>0</v>
      </c>
      <c r="J80" s="15">
        <v>0</v>
      </c>
      <c r="K80" s="14">
        <v>0</v>
      </c>
      <c r="L80" s="14">
        <v>0</v>
      </c>
      <c r="M80" s="14">
        <v>0</v>
      </c>
      <c r="N80" s="14">
        <v>0</v>
      </c>
      <c r="O80" s="14">
        <v>0</v>
      </c>
      <c r="P80" s="15">
        <f t="shared" si="2"/>
        <v>681000</v>
      </c>
    </row>
    <row r="81" spans="1:16" ht="12.75">
      <c r="A81" s="4"/>
      <c r="B81" s="12" t="s">
        <v>178</v>
      </c>
      <c r="C81" s="13" t="s">
        <v>175</v>
      </c>
      <c r="D81" s="14" t="s">
        <v>179</v>
      </c>
      <c r="E81" s="15">
        <v>11488500</v>
      </c>
      <c r="F81" s="14">
        <v>11488500</v>
      </c>
      <c r="G81" s="14">
        <v>0</v>
      </c>
      <c r="H81" s="14">
        <v>0</v>
      </c>
      <c r="I81" s="14">
        <v>0</v>
      </c>
      <c r="J81" s="15">
        <v>0</v>
      </c>
      <c r="K81" s="14">
        <v>0</v>
      </c>
      <c r="L81" s="14">
        <v>0</v>
      </c>
      <c r="M81" s="14">
        <v>0</v>
      </c>
      <c r="N81" s="14">
        <v>0</v>
      </c>
      <c r="O81" s="14">
        <v>0</v>
      </c>
      <c r="P81" s="15">
        <f t="shared" si="2"/>
        <v>11488500</v>
      </c>
    </row>
    <row r="82" spans="1:16" ht="12.75">
      <c r="A82" s="16"/>
      <c r="B82" s="17" t="s">
        <v>180</v>
      </c>
      <c r="C82" s="18"/>
      <c r="D82" s="10" t="s">
        <v>7</v>
      </c>
      <c r="E82" s="10">
        <v>198791200</v>
      </c>
      <c r="F82" s="10">
        <v>198548600</v>
      </c>
      <c r="G82" s="10">
        <v>67629446</v>
      </c>
      <c r="H82" s="10">
        <v>12744275</v>
      </c>
      <c r="I82" s="10">
        <v>0</v>
      </c>
      <c r="J82" s="10">
        <v>2545700</v>
      </c>
      <c r="K82" s="10">
        <v>2409848</v>
      </c>
      <c r="L82" s="10">
        <v>801792</v>
      </c>
      <c r="M82" s="10">
        <v>103804</v>
      </c>
      <c r="N82" s="10">
        <v>135852</v>
      </c>
      <c r="O82" s="10">
        <v>0</v>
      </c>
      <c r="P82" s="10">
        <f t="shared" si="2"/>
        <v>201336900</v>
      </c>
    </row>
    <row r="85" spans="2:9" ht="12.75">
      <c r="B85" s="25" t="s">
        <v>184</v>
      </c>
      <c r="C85" s="25"/>
      <c r="D85" s="25"/>
      <c r="I85" s="2"/>
    </row>
    <row r="86" spans="2:14" ht="12.75">
      <c r="B86" s="25" t="s">
        <v>185</v>
      </c>
      <c r="C86" s="25"/>
      <c r="D86" s="25"/>
      <c r="N86" s="19" t="s">
        <v>186</v>
      </c>
    </row>
    <row r="88" spans="1:13" ht="12.75">
      <c r="A88" s="3"/>
      <c r="M88" t="s">
        <v>190</v>
      </c>
    </row>
    <row r="89" spans="1:13" ht="12.75">
      <c r="A89" s="3"/>
      <c r="M89" t="s">
        <v>182</v>
      </c>
    </row>
    <row r="90" ht="12.75">
      <c r="M90" t="s">
        <v>187</v>
      </c>
    </row>
    <row r="92" spans="4:19" ht="12.75">
      <c r="D92" s="20" t="s">
        <v>0</v>
      </c>
      <c r="E92" s="21"/>
      <c r="F92" s="21"/>
      <c r="G92" s="21"/>
      <c r="H92" s="21"/>
      <c r="I92" s="21"/>
      <c r="J92" s="21"/>
      <c r="K92" s="21"/>
      <c r="L92" s="21"/>
      <c r="M92" s="21"/>
      <c r="N92" s="21"/>
      <c r="O92" s="21"/>
      <c r="P92" s="21"/>
      <c r="Q92" s="21"/>
      <c r="R92" s="21"/>
      <c r="S92" s="21"/>
    </row>
    <row r="93" spans="4:19" ht="12.75">
      <c r="D93" s="20" t="s">
        <v>183</v>
      </c>
      <c r="E93" s="21"/>
      <c r="F93" s="21"/>
      <c r="G93" s="21"/>
      <c r="H93" s="21"/>
      <c r="I93" s="21"/>
      <c r="J93" s="21"/>
      <c r="K93" s="21"/>
      <c r="L93" s="21"/>
      <c r="M93" s="21"/>
      <c r="N93" s="21"/>
      <c r="O93" s="21"/>
      <c r="P93" s="21"/>
      <c r="Q93" s="21"/>
      <c r="R93" s="21"/>
      <c r="S93" s="21"/>
    </row>
    <row r="94" spans="1:16" ht="38.25">
      <c r="A94" s="6" t="s">
        <v>72</v>
      </c>
      <c r="B94" s="7"/>
      <c r="C94" s="8"/>
      <c r="D94" s="9" t="s">
        <v>73</v>
      </c>
      <c r="E94" s="10">
        <v>46627400</v>
      </c>
      <c r="F94" s="11">
        <v>46627400</v>
      </c>
      <c r="G94" s="11">
        <v>26472066</v>
      </c>
      <c r="H94" s="11">
        <v>5752475</v>
      </c>
      <c r="I94" s="11">
        <v>0</v>
      </c>
      <c r="J94" s="10">
        <v>1525200</v>
      </c>
      <c r="K94" s="11">
        <v>1401348</v>
      </c>
      <c r="L94" s="11">
        <v>558992</v>
      </c>
      <c r="M94" s="11">
        <v>78904</v>
      </c>
      <c r="N94" s="11">
        <v>123852</v>
      </c>
      <c r="O94" s="11">
        <v>0</v>
      </c>
      <c r="P94" s="10">
        <f aca="true" t="shared" si="3" ref="P94:P101">E94+J94</f>
        <v>48152600</v>
      </c>
    </row>
    <row r="95" spans="1:16" ht="12.75">
      <c r="A95" s="4"/>
      <c r="B95" s="12" t="s">
        <v>75</v>
      </c>
      <c r="C95" s="13" t="s">
        <v>74</v>
      </c>
      <c r="D95" s="14" t="s">
        <v>76</v>
      </c>
      <c r="E95" s="15">
        <v>31921841</v>
      </c>
      <c r="F95" s="14">
        <v>31921841</v>
      </c>
      <c r="G95" s="14">
        <v>17604100</v>
      </c>
      <c r="H95" s="14">
        <v>4484975</v>
      </c>
      <c r="I95" s="14">
        <v>0</v>
      </c>
      <c r="J95" s="15">
        <v>829800</v>
      </c>
      <c r="K95" s="14">
        <v>745948</v>
      </c>
      <c r="L95" s="14">
        <v>230992</v>
      </c>
      <c r="M95" s="14">
        <v>14904</v>
      </c>
      <c r="N95" s="14">
        <v>83852</v>
      </c>
      <c r="O95" s="14">
        <v>0</v>
      </c>
      <c r="P95" s="15">
        <f t="shared" si="3"/>
        <v>32751641</v>
      </c>
    </row>
    <row r="96" spans="1:16" ht="25.5">
      <c r="A96" s="4"/>
      <c r="B96" s="12" t="s">
        <v>78</v>
      </c>
      <c r="C96" s="13" t="s">
        <v>77</v>
      </c>
      <c r="D96" s="14" t="s">
        <v>79</v>
      </c>
      <c r="E96" s="15">
        <v>1442700</v>
      </c>
      <c r="F96" s="14">
        <v>1442700</v>
      </c>
      <c r="G96" s="14">
        <v>900000</v>
      </c>
      <c r="H96" s="14">
        <v>117000</v>
      </c>
      <c r="I96" s="14">
        <v>0</v>
      </c>
      <c r="J96" s="15">
        <v>675000</v>
      </c>
      <c r="K96" s="14">
        <v>635000</v>
      </c>
      <c r="L96" s="14">
        <v>328000</v>
      </c>
      <c r="M96" s="14">
        <v>64000</v>
      </c>
      <c r="N96" s="14">
        <v>40000</v>
      </c>
      <c r="O96" s="14">
        <v>0</v>
      </c>
      <c r="P96" s="15">
        <f t="shared" si="3"/>
        <v>2117700</v>
      </c>
    </row>
    <row r="97" spans="1:16" ht="25.5">
      <c r="A97" s="4"/>
      <c r="B97" s="12" t="s">
        <v>81</v>
      </c>
      <c r="C97" s="13" t="s">
        <v>80</v>
      </c>
      <c r="D97" s="14" t="s">
        <v>82</v>
      </c>
      <c r="E97" s="15">
        <v>13065381</v>
      </c>
      <c r="F97" s="14">
        <v>13065381</v>
      </c>
      <c r="G97" s="14">
        <v>7967966</v>
      </c>
      <c r="H97" s="14">
        <v>1150500</v>
      </c>
      <c r="I97" s="14">
        <v>0</v>
      </c>
      <c r="J97" s="15">
        <v>20400</v>
      </c>
      <c r="K97" s="14">
        <v>20400</v>
      </c>
      <c r="L97" s="14">
        <v>0</v>
      </c>
      <c r="M97" s="14">
        <v>0</v>
      </c>
      <c r="N97" s="14">
        <v>0</v>
      </c>
      <c r="O97" s="14">
        <v>0</v>
      </c>
      <c r="P97" s="15">
        <f t="shared" si="3"/>
        <v>13085781</v>
      </c>
    </row>
    <row r="98" spans="1:16" ht="12.75">
      <c r="A98" s="4"/>
      <c r="B98" s="12" t="s">
        <v>84</v>
      </c>
      <c r="C98" s="13" t="s">
        <v>83</v>
      </c>
      <c r="D98" s="14" t="s">
        <v>85</v>
      </c>
      <c r="E98" s="15">
        <v>42978</v>
      </c>
      <c r="F98" s="14">
        <v>42978</v>
      </c>
      <c r="G98" s="14">
        <v>0</v>
      </c>
      <c r="H98" s="14">
        <v>0</v>
      </c>
      <c r="I98" s="14">
        <v>0</v>
      </c>
      <c r="J98" s="15">
        <v>0</v>
      </c>
      <c r="K98" s="14">
        <v>0</v>
      </c>
      <c r="L98" s="14">
        <v>0</v>
      </c>
      <c r="M98" s="14">
        <v>0</v>
      </c>
      <c r="N98" s="14">
        <v>0</v>
      </c>
      <c r="O98" s="14">
        <v>0</v>
      </c>
      <c r="P98" s="15">
        <f t="shared" si="3"/>
        <v>42978</v>
      </c>
    </row>
    <row r="99" spans="1:16" ht="25.5">
      <c r="A99" s="4"/>
      <c r="B99" s="12" t="s">
        <v>87</v>
      </c>
      <c r="C99" s="13" t="s">
        <v>86</v>
      </c>
      <c r="D99" s="14" t="s">
        <v>88</v>
      </c>
      <c r="E99" s="15">
        <v>120000</v>
      </c>
      <c r="F99" s="14">
        <v>120000</v>
      </c>
      <c r="G99" s="14">
        <v>0</v>
      </c>
      <c r="H99" s="14">
        <v>0</v>
      </c>
      <c r="I99" s="14">
        <v>0</v>
      </c>
      <c r="J99" s="15">
        <v>0</v>
      </c>
      <c r="K99" s="14">
        <v>0</v>
      </c>
      <c r="L99" s="14">
        <v>0</v>
      </c>
      <c r="M99" s="14">
        <v>0</v>
      </c>
      <c r="N99" s="14">
        <v>0</v>
      </c>
      <c r="O99" s="14">
        <v>0</v>
      </c>
      <c r="P99" s="15">
        <f t="shared" si="3"/>
        <v>120000</v>
      </c>
    </row>
    <row r="100" spans="1:16" ht="25.5">
      <c r="A100" s="4"/>
      <c r="B100" s="12" t="s">
        <v>89</v>
      </c>
      <c r="C100" s="13" t="s">
        <v>83</v>
      </c>
      <c r="D100" s="14" t="s">
        <v>90</v>
      </c>
      <c r="E100" s="15">
        <v>7000</v>
      </c>
      <c r="F100" s="14">
        <v>7000</v>
      </c>
      <c r="G100" s="14">
        <v>0</v>
      </c>
      <c r="H100" s="14">
        <v>0</v>
      </c>
      <c r="I100" s="14">
        <v>0</v>
      </c>
      <c r="J100" s="15">
        <v>0</v>
      </c>
      <c r="K100" s="14">
        <v>0</v>
      </c>
      <c r="L100" s="14">
        <v>0</v>
      </c>
      <c r="M100" s="14">
        <v>0</v>
      </c>
      <c r="N100" s="14">
        <v>0</v>
      </c>
      <c r="O100" s="14">
        <v>0</v>
      </c>
      <c r="P100" s="15">
        <f t="shared" si="3"/>
        <v>7000</v>
      </c>
    </row>
    <row r="101" spans="1:16" ht="25.5">
      <c r="A101" s="4"/>
      <c r="B101" s="12" t="s">
        <v>91</v>
      </c>
      <c r="C101" s="13" t="s">
        <v>83</v>
      </c>
      <c r="D101" s="14" t="s">
        <v>92</v>
      </c>
      <c r="E101" s="15">
        <v>27500</v>
      </c>
      <c r="F101" s="14">
        <v>27500</v>
      </c>
      <c r="G101" s="14">
        <v>0</v>
      </c>
      <c r="H101" s="14">
        <v>0</v>
      </c>
      <c r="I101" s="14">
        <v>0</v>
      </c>
      <c r="J101" s="15">
        <v>0</v>
      </c>
      <c r="K101" s="14">
        <v>0</v>
      </c>
      <c r="L101" s="14">
        <v>0</v>
      </c>
      <c r="M101" s="14">
        <v>0</v>
      </c>
      <c r="N101" s="14">
        <v>0</v>
      </c>
      <c r="O101" s="14">
        <v>0</v>
      </c>
      <c r="P101" s="15">
        <f t="shared" si="3"/>
        <v>27500</v>
      </c>
    </row>
    <row r="103" spans="2:3" ht="25.5">
      <c r="B103" s="27" t="s">
        <v>188</v>
      </c>
      <c r="C103" s="28" t="s">
        <v>189</v>
      </c>
    </row>
    <row r="104" spans="2:9" ht="12.75">
      <c r="B104" s="25" t="s">
        <v>184</v>
      </c>
      <c r="C104" s="25"/>
      <c r="D104" s="25"/>
      <c r="I104" s="2"/>
    </row>
    <row r="105" spans="2:14" ht="12.75">
      <c r="B105" s="25" t="s">
        <v>185</v>
      </c>
      <c r="C105" s="25"/>
      <c r="D105" s="25"/>
      <c r="N105" s="19" t="s">
        <v>186</v>
      </c>
    </row>
    <row r="107" ht="18.75">
      <c r="B107" s="26"/>
    </row>
  </sheetData>
  <sheetProtection/>
  <mergeCells count="28">
    <mergeCell ref="B104:D104"/>
    <mergeCell ref="B105:D105"/>
    <mergeCell ref="E8:I8"/>
    <mergeCell ref="E9:E11"/>
    <mergeCell ref="H10:H11"/>
    <mergeCell ref="I9:I11"/>
    <mergeCell ref="D92:S92"/>
    <mergeCell ref="D93:S93"/>
    <mergeCell ref="B85:D85"/>
    <mergeCell ref="B86:D86"/>
    <mergeCell ref="J8:O8"/>
    <mergeCell ref="J9:J11"/>
    <mergeCell ref="K9:K11"/>
    <mergeCell ref="L9:M9"/>
    <mergeCell ref="N9:N11"/>
    <mergeCell ref="G10:G11"/>
    <mergeCell ref="L10:L11"/>
    <mergeCell ref="F9:F11"/>
    <mergeCell ref="A5:P5"/>
    <mergeCell ref="A6:P6"/>
    <mergeCell ref="A8:A11"/>
    <mergeCell ref="B8:B11"/>
    <mergeCell ref="C8:C11"/>
    <mergeCell ref="D8:D11"/>
    <mergeCell ref="O10:O11"/>
    <mergeCell ref="P8:P11"/>
    <mergeCell ref="G9:H9"/>
    <mergeCell ref="M10:M11"/>
  </mergeCells>
  <printOptions/>
  <pageMargins left="0.196850393700787" right="0.196850393700787" top="0.393700787401575" bottom="0.196850393700787" header="0" footer="0"/>
  <pageSetup horizontalDpi="600" verticalDpi="600" orientation="landscape" paperSize="9" scale="6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MoBIL GROUP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GALIA</dc:creator>
  <cp:keywords/>
  <dc:description/>
  <cp:lastModifiedBy>Admin</cp:lastModifiedBy>
  <cp:lastPrinted>2015-02-10T06:50:16Z</cp:lastPrinted>
  <dcterms:created xsi:type="dcterms:W3CDTF">2015-01-31T12:25:53Z</dcterms:created>
  <dcterms:modified xsi:type="dcterms:W3CDTF">2015-02-10T06:50:35Z</dcterms:modified>
  <cp:category/>
  <cp:version/>
  <cp:contentType/>
  <cp:contentStatus/>
</cp:coreProperties>
</file>