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1" sheetId="1" r:id="rId1"/>
  </sheets>
  <definedNames>
    <definedName name="_xlnm.Print_Area" localSheetId="0">'Лист1'!$A$1:$P$60</definedName>
  </definedNames>
  <calcPr fullCalcOnLoad="1"/>
</workbook>
</file>

<file path=xl/sharedStrings.xml><?xml version="1.0" encoding="utf-8"?>
<sst xmlns="http://schemas.openxmlformats.org/spreadsheetml/2006/main" count="165" uniqueCount="147">
  <si>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</si>
  <si>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</si>
  <si>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</si>
  <si>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</si>
  <si>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</si>
  <si>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</si>
  <si>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</si>
  <si>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</si>
  <si>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</si>
  <si>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</si>
  <si>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</si>
  <si>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</si>
  <si>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</si>
  <si>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</si>
  <si>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</si>
  <si>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</si>
  <si>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</si>
  <si>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</si>
  <si>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</si>
  <si>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</si>
  <si>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</si>
  <si>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</si>
  <si>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</si>
  <si>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</si>
  <si>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0213131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</si>
  <si>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</si>
  <si>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</si>
  <si>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</si>
  <si>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</si>
  <si>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</si>
  <si>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</si>
  <si>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</si>
  <si>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</si>
  <si>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</si>
  <si>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</si>
  <si>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</si>
  <si>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</si>
  <si>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</si>
  <si>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</si>
  <si>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</si>
  <si>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</si>
  <si>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</si>
  <si>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</si>
  <si>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</si>
  <si>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</si>
  <si>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</si>
  <si>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</si>
  <si>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</si>
  <si>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</si>
  <si>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</si>
  <si>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</si>
  <si>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</si>
  <si>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</si>
  <si>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</si>
  <si>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</si>
  <si>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</si>
  <si>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</si>
  <si>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</si>
  <si>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</si>
  <si>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</si>
  <si>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</si>
  <si>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</si>
  <si>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</si>
  <si>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</si>
  <si>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</si>
  <si>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</si>
  <si>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</si>
  <si>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</si>
  <si>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</si>
  <si>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</si>
  <si>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</si>
  <si>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</si>
  <si>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</si>
  <si>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</si>
  <si>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0712145</t>
  </si>
  <si>
    <t>2145</t>
  </si>
  <si>
    <t>Централізовані заходи з лікування онкологічних хворих</t>
  </si>
  <si>
    <t>0712152</t>
  </si>
  <si>
    <t>2152</t>
  </si>
  <si>
    <t>Інші програми та заходи у сфері охорони здоров`я</t>
  </si>
  <si>
    <t>0800000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</si>
  <si>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</si>
  <si>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</si>
  <si>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</si>
  <si>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</si>
  <si>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</si>
  <si>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</si>
  <si>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</si>
  <si>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</si>
  <si>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</si>
  <si>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</si>
  <si>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</si>
  <si>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</si>
  <si>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</si>
  <si>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</si>
  <si>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</si>
  <si>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</si>
  <si>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</si>
  <si>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</si>
  <si>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</si>
  <si>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</si>
  <si>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</si>
  <si>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</si>
  <si>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</si>
  <si>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</si>
  <si>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</si>
  <si>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</si>
  <si>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</si>
  <si>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</si>
  <si>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</si>
  <si>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3718700</t>
  </si>
  <si>
    <t>0133</t>
  </si>
  <si>
    <t>8700</t>
  </si>
  <si>
    <t>Резервний фонд</t>
  </si>
  <si>
    <t>3719570</t>
  </si>
  <si>
    <t>0180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</si>
  <si>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</si>
  <si>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</si>
  <si>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</si>
  <si>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</si>
  <si>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</si>
  <si>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</si>
  <si>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</si>
  <si>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</si>
  <si>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X</t>
  </si>
  <si>
    <t>УСЬОГО</t>
  </si>
  <si>
    <t>Керуючий справами виконавчого апарату районної ради</t>
  </si>
  <si>
    <t>(код бюджету)</t>
  </si>
  <si>
    <t>Тетяна ЯБЛОНЬ</t>
  </si>
  <si>
    <t xml:space="preserve">Зміни до розподілу </t>
  </si>
  <si>
    <t>видатків районного  бюджету на 2020 рік</t>
  </si>
  <si>
    <t>Чортківська районна рада (головний розпорядник)</t>
  </si>
  <si>
    <t>Чортківська районна рада (відповідальний виконавець)</t>
  </si>
  <si>
    <t>Чортківська районна державна адміністація  (головний розпорядник)</t>
  </si>
  <si>
    <t>Чортківська районна державна адміністація  (відповідальний виконавець)</t>
  </si>
  <si>
    <t>Відділ освіти Чортківської районної державної адміністрації (головний розпорядник)</t>
  </si>
  <si>
    <t>Відділ освіти Чортківської районної державної адміністрації (відповідальний виконавець)</t>
  </si>
  <si>
    <t>Відділ охорони здоров"я Чортківської районної державної адміністрації (головний розпорядник)</t>
  </si>
  <si>
    <t>Відділ охорони здоров"я Чортківської районної державної адміністрації                                                ( відповідальний виконавець)</t>
  </si>
  <si>
    <t>Управління  соціального захисту населення          ( головний розпорядник)</t>
  </si>
  <si>
    <t>Управління  соціального захисту населення          ( відповідальний виконавець)</t>
  </si>
  <si>
    <t>Відділ  культури,туризму ,  національностей та релігій Чортківської районної державної адміністрації  ( головний розпорядник)</t>
  </si>
  <si>
    <t>Відділ  культури,туризму ,  національностей та релігій Чортківської районної державної адміністрації  ( відповідальний виконавець)</t>
  </si>
  <si>
    <t>Фінансове управління Чортківської районної державної адміністрації (головний розпорядник)</t>
  </si>
  <si>
    <t xml:space="preserve">до рішення Чортківської районної ради                                                                                                                                                                                                                               </t>
  </si>
  <si>
    <t>видатки споживан-ня</t>
  </si>
  <si>
    <t>23 червня 2020 р. № 647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</si>
</sst>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quotePrefix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 wrapText="1"/>
    </xf>
    <xf numFmtId="4" fontId="3" fillId="0" borderId="1" xfId="0" applyNumberFormat="1" applyFont="1" applyBorder="1" applyAlignment="1" quotePrefix="1">
      <alignment horizontal="center" vertical="center" wrapText="1"/>
    </xf>
    <xf numFmtId="4" fontId="3" fillId="0" borderId="1" xfId="0" applyNumberFormat="1" applyFont="1" applyBorder="1" applyAlignment="1" quotePrefix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2" fontId="4" fillId="0" borderId="1" xfId="0" applyNumberFormat="1" applyFont="1" applyBorder="1" applyAlignment="1" quotePrefix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2"/>
  <sheetViews>
    <sheetView tabSelected="1" view="pageBreakPreview" zoomScale="60" zoomScaleNormal="75" workbookViewId="0" topLeftCell="A52">
      <selection activeCell="C60" sqref="C6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4.875" style="0" customWidth="1"/>
    <col min="6" max="8" width="15.375" style="0" customWidth="1"/>
    <col min="9" max="9" width="14.875" style="0" customWidth="1"/>
    <col min="10" max="11" width="15.375" style="0" customWidth="1"/>
    <col min="12" max="12" width="9.00390625" style="0" customWidth="1"/>
    <col min="13" max="13" width="8.75390625" style="0" customWidth="1"/>
    <col min="14" max="14" width="5.875" style="0" customWidth="1"/>
    <col min="15" max="15" width="14.125" style="0" customWidth="1"/>
    <col min="16" max="16" width="14.875" style="0" customWidth="1"/>
  </cols>
  <sheetData>
    <row r="1" spans="1:6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 t="s">
        <v>0</v>
      </c>
      <c r="N2" s="2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144</v>
      </c>
      <c r="N3" s="2"/>
      <c r="O3" s="2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3" t="s">
        <v>146</v>
      </c>
      <c r="N4" s="2"/>
      <c r="O4" s="2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8.75">
      <c r="A5" s="30" t="s">
        <v>129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8.75">
      <c r="A6" s="30" t="s">
        <v>130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>
      <c r="A7" s="20">
        <v>19316200000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.75">
      <c r="A8" s="1" t="s">
        <v>127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.75">
      <c r="A9" s="27" t="s">
        <v>2</v>
      </c>
      <c r="B9" s="27" t="s">
        <v>3</v>
      </c>
      <c r="C9" s="27" t="s">
        <v>4</v>
      </c>
      <c r="D9" s="27" t="s">
        <v>5</v>
      </c>
      <c r="E9" s="27" t="s">
        <v>6</v>
      </c>
      <c r="F9" s="27"/>
      <c r="G9" s="27"/>
      <c r="H9" s="27"/>
      <c r="I9" s="27"/>
      <c r="J9" s="27" t="s">
        <v>13</v>
      </c>
      <c r="K9" s="27"/>
      <c r="L9" s="27"/>
      <c r="M9" s="27"/>
      <c r="N9" s="27"/>
      <c r="O9" s="27"/>
      <c r="P9" s="28" t="s">
        <v>15</v>
      </c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>
      <c r="A10" s="27"/>
      <c r="B10" s="27"/>
      <c r="C10" s="27"/>
      <c r="D10" s="27"/>
      <c r="E10" s="28" t="s">
        <v>7</v>
      </c>
      <c r="F10" s="27" t="s">
        <v>8</v>
      </c>
      <c r="G10" s="27" t="s">
        <v>9</v>
      </c>
      <c r="H10" s="27"/>
      <c r="I10" s="27" t="s">
        <v>12</v>
      </c>
      <c r="J10" s="28" t="s">
        <v>7</v>
      </c>
      <c r="K10" s="27" t="s">
        <v>14</v>
      </c>
      <c r="L10" s="27" t="s">
        <v>145</v>
      </c>
      <c r="M10" s="27" t="s">
        <v>9</v>
      </c>
      <c r="N10" s="27"/>
      <c r="O10" s="27" t="s">
        <v>12</v>
      </c>
      <c r="P10" s="27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>
      <c r="A11" s="27"/>
      <c r="B11" s="27"/>
      <c r="C11" s="27"/>
      <c r="D11" s="27"/>
      <c r="E11" s="27"/>
      <c r="F11" s="27"/>
      <c r="G11" s="27" t="s">
        <v>10</v>
      </c>
      <c r="H11" s="27" t="s">
        <v>11</v>
      </c>
      <c r="I11" s="27"/>
      <c r="J11" s="27"/>
      <c r="K11" s="27"/>
      <c r="L11" s="27"/>
      <c r="M11" s="27" t="s">
        <v>10</v>
      </c>
      <c r="N11" s="27" t="s">
        <v>11</v>
      </c>
      <c r="O11" s="27"/>
      <c r="P11" s="27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65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>
      <c r="A13" s="5">
        <v>1</v>
      </c>
      <c r="B13" s="5">
        <v>2</v>
      </c>
      <c r="C13" s="5">
        <v>3</v>
      </c>
      <c r="D13" s="5">
        <v>4</v>
      </c>
      <c r="E13" s="6">
        <v>5</v>
      </c>
      <c r="F13" s="5">
        <v>6</v>
      </c>
      <c r="G13" s="5">
        <v>7</v>
      </c>
      <c r="H13" s="5">
        <v>8</v>
      </c>
      <c r="I13" s="5">
        <v>9</v>
      </c>
      <c r="J13" s="6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6">
        <v>16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31.5">
      <c r="A14" s="7" t="s">
        <v>16</v>
      </c>
      <c r="B14" s="8"/>
      <c r="C14" s="9"/>
      <c r="D14" s="10" t="s">
        <v>131</v>
      </c>
      <c r="E14" s="11">
        <v>-80000</v>
      </c>
      <c r="F14" s="12">
        <v>-80000</v>
      </c>
      <c r="G14" s="12">
        <v>-40000</v>
      </c>
      <c r="H14" s="12">
        <v>0</v>
      </c>
      <c r="I14" s="12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1">
        <f aca="true" t="shared" si="0" ref="P14:P54">E14+J14</f>
        <v>-80000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31.5">
      <c r="A15" s="7" t="s">
        <v>17</v>
      </c>
      <c r="B15" s="8"/>
      <c r="C15" s="9"/>
      <c r="D15" s="10" t="s">
        <v>132</v>
      </c>
      <c r="E15" s="11">
        <v>-80000</v>
      </c>
      <c r="F15" s="12">
        <v>-80000</v>
      </c>
      <c r="G15" s="12">
        <v>-40000</v>
      </c>
      <c r="H15" s="12">
        <v>0</v>
      </c>
      <c r="I15" s="12">
        <v>0</v>
      </c>
      <c r="J15" s="11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1">
        <f t="shared" si="0"/>
        <v>-80000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94.5">
      <c r="A16" s="13" t="s">
        <v>18</v>
      </c>
      <c r="B16" s="13" t="s">
        <v>20</v>
      </c>
      <c r="C16" s="14" t="s">
        <v>19</v>
      </c>
      <c r="D16" s="15" t="s">
        <v>21</v>
      </c>
      <c r="E16" s="16">
        <v>-80000</v>
      </c>
      <c r="F16" s="17">
        <v>-80000</v>
      </c>
      <c r="G16" s="17">
        <v>-40000</v>
      </c>
      <c r="H16" s="17">
        <v>0</v>
      </c>
      <c r="I16" s="17">
        <v>0</v>
      </c>
      <c r="J16" s="1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f t="shared" si="0"/>
        <v>-80000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31.5">
      <c r="A17" s="7" t="s">
        <v>22</v>
      </c>
      <c r="B17" s="8"/>
      <c r="C17" s="9"/>
      <c r="D17" s="24" t="s">
        <v>133</v>
      </c>
      <c r="E17" s="11">
        <v>-220000</v>
      </c>
      <c r="F17" s="12">
        <v>-220000</v>
      </c>
      <c r="G17" s="12">
        <v>0</v>
      </c>
      <c r="H17" s="12">
        <v>0</v>
      </c>
      <c r="I17" s="12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f t="shared" si="0"/>
        <v>-220000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47.25">
      <c r="A18" s="7" t="s">
        <v>23</v>
      </c>
      <c r="B18" s="8"/>
      <c r="C18" s="9"/>
      <c r="D18" s="24" t="s">
        <v>134</v>
      </c>
      <c r="E18" s="11">
        <v>-220000</v>
      </c>
      <c r="F18" s="12">
        <v>-220000</v>
      </c>
      <c r="G18" s="12">
        <v>0</v>
      </c>
      <c r="H18" s="12">
        <v>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f t="shared" si="0"/>
        <v>-220000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63">
      <c r="A19" s="13" t="s">
        <v>24</v>
      </c>
      <c r="B19" s="13" t="s">
        <v>26</v>
      </c>
      <c r="C19" s="14" t="s">
        <v>25</v>
      </c>
      <c r="D19" s="15" t="s">
        <v>27</v>
      </c>
      <c r="E19" s="16">
        <v>-20000</v>
      </c>
      <c r="F19" s="17">
        <v>-20000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-20000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47.25">
      <c r="A20" s="13" t="s">
        <v>28</v>
      </c>
      <c r="B20" s="13" t="s">
        <v>30</v>
      </c>
      <c r="C20" s="14" t="s">
        <v>29</v>
      </c>
      <c r="D20" s="15" t="s">
        <v>31</v>
      </c>
      <c r="E20" s="16">
        <v>-200000</v>
      </c>
      <c r="F20" s="17">
        <v>-200000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-200000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47.25">
      <c r="A21" s="7" t="s">
        <v>32</v>
      </c>
      <c r="B21" s="8"/>
      <c r="C21" s="9"/>
      <c r="D21" s="24" t="s">
        <v>135</v>
      </c>
      <c r="E21" s="11">
        <v>-3564761.16</v>
      </c>
      <c r="F21" s="12">
        <v>-3564761.16</v>
      </c>
      <c r="G21" s="12">
        <v>-885200</v>
      </c>
      <c r="H21" s="12">
        <v>-1724400</v>
      </c>
      <c r="I21" s="12">
        <v>0</v>
      </c>
      <c r="J21" s="11">
        <v>-320438.84</v>
      </c>
      <c r="K21" s="12">
        <v>-320438.84</v>
      </c>
      <c r="L21" s="12">
        <v>0</v>
      </c>
      <c r="M21" s="12">
        <v>0</v>
      </c>
      <c r="N21" s="12">
        <v>0</v>
      </c>
      <c r="O21" s="12">
        <v>-320438.84</v>
      </c>
      <c r="P21" s="11">
        <f t="shared" si="0"/>
        <v>-3885200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47.25">
      <c r="A22" s="7" t="s">
        <v>33</v>
      </c>
      <c r="B22" s="8"/>
      <c r="C22" s="9"/>
      <c r="D22" s="24" t="s">
        <v>136</v>
      </c>
      <c r="E22" s="11">
        <v>-3564761.16</v>
      </c>
      <c r="F22" s="12">
        <v>-3564761.16</v>
      </c>
      <c r="G22" s="12">
        <v>-885200</v>
      </c>
      <c r="H22" s="12">
        <v>-1724400</v>
      </c>
      <c r="I22" s="12">
        <v>0</v>
      </c>
      <c r="J22" s="11">
        <v>-320438.84</v>
      </c>
      <c r="K22" s="12">
        <v>-320438.84</v>
      </c>
      <c r="L22" s="12">
        <v>0</v>
      </c>
      <c r="M22" s="12">
        <v>0</v>
      </c>
      <c r="N22" s="12">
        <v>0</v>
      </c>
      <c r="O22" s="12">
        <v>-320438.84</v>
      </c>
      <c r="P22" s="11">
        <f t="shared" si="0"/>
        <v>-3885200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>
      <c r="A23" s="13" t="s">
        <v>34</v>
      </c>
      <c r="B23" s="13" t="s">
        <v>36</v>
      </c>
      <c r="C23" s="14" t="s">
        <v>35</v>
      </c>
      <c r="D23" s="15" t="s">
        <v>37</v>
      </c>
      <c r="E23" s="16">
        <v>-673700</v>
      </c>
      <c r="F23" s="17">
        <v>-673700</v>
      </c>
      <c r="G23" s="17">
        <v>-362000</v>
      </c>
      <c r="H23" s="17">
        <v>-185000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-673700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63">
      <c r="A24" s="13" t="s">
        <v>38</v>
      </c>
      <c r="B24" s="13" t="s">
        <v>40</v>
      </c>
      <c r="C24" s="14" t="s">
        <v>39</v>
      </c>
      <c r="D24" s="15" t="s">
        <v>41</v>
      </c>
      <c r="E24" s="16">
        <v>-2504061.16</v>
      </c>
      <c r="F24" s="17">
        <v>-2504061.16</v>
      </c>
      <c r="G24" s="17">
        <v>-336200</v>
      </c>
      <c r="H24" s="17">
        <v>-1539400</v>
      </c>
      <c r="I24" s="17">
        <v>0</v>
      </c>
      <c r="J24" s="16">
        <v>-120200</v>
      </c>
      <c r="K24" s="17">
        <v>-120200</v>
      </c>
      <c r="L24" s="17">
        <v>0</v>
      </c>
      <c r="M24" s="17">
        <v>0</v>
      </c>
      <c r="N24" s="17">
        <v>0</v>
      </c>
      <c r="O24" s="17">
        <v>-120200</v>
      </c>
      <c r="P24" s="16">
        <f t="shared" si="0"/>
        <v>-2624261.16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47.25">
      <c r="A25" s="13" t="s">
        <v>42</v>
      </c>
      <c r="B25" s="13" t="s">
        <v>44</v>
      </c>
      <c r="C25" s="14" t="s">
        <v>43</v>
      </c>
      <c r="D25" s="15" t="s">
        <v>45</v>
      </c>
      <c r="E25" s="16">
        <v>-38000</v>
      </c>
      <c r="F25" s="17">
        <v>-38000</v>
      </c>
      <c r="G25" s="17">
        <v>-31000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-38000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31.5">
      <c r="A26" s="13" t="s">
        <v>46</v>
      </c>
      <c r="B26" s="13" t="s">
        <v>48</v>
      </c>
      <c r="C26" s="14" t="s">
        <v>47</v>
      </c>
      <c r="D26" s="15" t="s">
        <v>49</v>
      </c>
      <c r="E26" s="16">
        <v>-199000</v>
      </c>
      <c r="F26" s="17">
        <v>-199000</v>
      </c>
      <c r="G26" s="17">
        <v>-156000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-199000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31.5">
      <c r="A27" s="13" t="s">
        <v>50</v>
      </c>
      <c r="B27" s="13" t="s">
        <v>51</v>
      </c>
      <c r="C27" s="14" t="s">
        <v>47</v>
      </c>
      <c r="D27" s="15" t="s">
        <v>52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6">
        <v>-200238.84</v>
      </c>
      <c r="K27" s="17">
        <v>-200238.84</v>
      </c>
      <c r="L27" s="17">
        <v>0</v>
      </c>
      <c r="M27" s="17">
        <v>0</v>
      </c>
      <c r="N27" s="17">
        <v>0</v>
      </c>
      <c r="O27" s="17">
        <v>-200238.84</v>
      </c>
      <c r="P27" s="16">
        <f t="shared" si="0"/>
        <v>-200238.84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47.25">
      <c r="A28" s="13" t="s">
        <v>53</v>
      </c>
      <c r="B28" s="13" t="s">
        <v>54</v>
      </c>
      <c r="C28" s="14" t="s">
        <v>29</v>
      </c>
      <c r="D28" s="15" t="s">
        <v>55</v>
      </c>
      <c r="E28" s="16">
        <v>-150000</v>
      </c>
      <c r="F28" s="17">
        <v>-150000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-150000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47.25">
      <c r="A29" s="7" t="s">
        <v>56</v>
      </c>
      <c r="B29" s="8"/>
      <c r="C29" s="9"/>
      <c r="D29" s="24" t="s">
        <v>137</v>
      </c>
      <c r="E29" s="11">
        <v>3350286.68</v>
      </c>
      <c r="F29" s="12">
        <v>3350286.68</v>
      </c>
      <c r="G29" s="12">
        <v>0</v>
      </c>
      <c r="H29" s="12">
        <v>0</v>
      </c>
      <c r="I29" s="12">
        <v>0</v>
      </c>
      <c r="J29" s="11">
        <v>1100000</v>
      </c>
      <c r="K29" s="12">
        <v>1100000</v>
      </c>
      <c r="L29" s="12">
        <v>0</v>
      </c>
      <c r="M29" s="12">
        <v>0</v>
      </c>
      <c r="N29" s="12">
        <v>0</v>
      </c>
      <c r="O29" s="12">
        <v>1100000</v>
      </c>
      <c r="P29" s="11">
        <f t="shared" si="0"/>
        <v>4450286.68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63">
      <c r="A30" s="7" t="s">
        <v>57</v>
      </c>
      <c r="B30" s="8"/>
      <c r="C30" s="9"/>
      <c r="D30" s="24" t="s">
        <v>138</v>
      </c>
      <c r="E30" s="11">
        <v>3350286.68</v>
      </c>
      <c r="F30" s="12">
        <v>3350286.68</v>
      </c>
      <c r="G30" s="12">
        <v>0</v>
      </c>
      <c r="H30" s="12">
        <v>0</v>
      </c>
      <c r="I30" s="12">
        <v>0</v>
      </c>
      <c r="J30" s="11">
        <v>1100000</v>
      </c>
      <c r="K30" s="12">
        <v>1100000</v>
      </c>
      <c r="L30" s="12">
        <v>0</v>
      </c>
      <c r="M30" s="12">
        <v>0</v>
      </c>
      <c r="N30" s="12">
        <v>0</v>
      </c>
      <c r="O30" s="12">
        <v>1100000</v>
      </c>
      <c r="P30" s="11">
        <f t="shared" si="0"/>
        <v>4450286.68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31.5">
      <c r="A31" s="13" t="s">
        <v>58</v>
      </c>
      <c r="B31" s="13" t="s">
        <v>60</v>
      </c>
      <c r="C31" s="14" t="s">
        <v>59</v>
      </c>
      <c r="D31" s="15" t="s">
        <v>61</v>
      </c>
      <c r="E31" s="16">
        <v>1555111.68</v>
      </c>
      <c r="F31" s="17">
        <v>1555111.68</v>
      </c>
      <c r="G31" s="17">
        <v>0</v>
      </c>
      <c r="H31" s="17">
        <v>0</v>
      </c>
      <c r="I31" s="17">
        <v>0</v>
      </c>
      <c r="J31" s="16">
        <v>1100000</v>
      </c>
      <c r="K31" s="17">
        <v>1100000</v>
      </c>
      <c r="L31" s="17">
        <v>0</v>
      </c>
      <c r="M31" s="17">
        <v>0</v>
      </c>
      <c r="N31" s="17">
        <v>0</v>
      </c>
      <c r="O31" s="17">
        <v>1100000</v>
      </c>
      <c r="P31" s="16">
        <f t="shared" si="0"/>
        <v>2655111.6799999997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>
      <c r="A32" s="13" t="s">
        <v>62</v>
      </c>
      <c r="B32" s="13" t="s">
        <v>64</v>
      </c>
      <c r="C32" s="14" t="s">
        <v>63</v>
      </c>
      <c r="D32" s="15" t="s">
        <v>65</v>
      </c>
      <c r="E32" s="16">
        <v>61400</v>
      </c>
      <c r="F32" s="17">
        <v>61400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61400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63">
      <c r="A33" s="13" t="s">
        <v>66</v>
      </c>
      <c r="B33" s="13" t="s">
        <v>68</v>
      </c>
      <c r="C33" s="14" t="s">
        <v>67</v>
      </c>
      <c r="D33" s="15" t="s">
        <v>69</v>
      </c>
      <c r="E33" s="16">
        <v>58375</v>
      </c>
      <c r="F33" s="17">
        <v>58375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58375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47.25">
      <c r="A34" s="13" t="s">
        <v>70</v>
      </c>
      <c r="B34" s="13" t="s">
        <v>72</v>
      </c>
      <c r="C34" s="14" t="s">
        <v>71</v>
      </c>
      <c r="D34" s="15" t="s">
        <v>73</v>
      </c>
      <c r="E34" s="16">
        <v>1335400</v>
      </c>
      <c r="F34" s="17">
        <v>1335400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1335400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31.5">
      <c r="A35" s="13" t="s">
        <v>74</v>
      </c>
      <c r="B35" s="13" t="s">
        <v>75</v>
      </c>
      <c r="C35" s="14" t="s">
        <v>71</v>
      </c>
      <c r="D35" s="15" t="s">
        <v>76</v>
      </c>
      <c r="E35" s="16">
        <v>200000</v>
      </c>
      <c r="F35" s="17">
        <v>200000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200000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31.5">
      <c r="A36" s="13" t="s">
        <v>77</v>
      </c>
      <c r="B36" s="13" t="s">
        <v>78</v>
      </c>
      <c r="C36" s="14" t="s">
        <v>71</v>
      </c>
      <c r="D36" s="15" t="s">
        <v>79</v>
      </c>
      <c r="E36" s="16">
        <v>140000</v>
      </c>
      <c r="F36" s="17">
        <v>140000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140000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47.25">
      <c r="A37" s="7" t="s">
        <v>80</v>
      </c>
      <c r="B37" s="8"/>
      <c r="C37" s="9"/>
      <c r="D37" s="25" t="s">
        <v>139</v>
      </c>
      <c r="E37" s="11">
        <v>-206500</v>
      </c>
      <c r="F37" s="12">
        <v>-206500</v>
      </c>
      <c r="G37" s="12">
        <v>-130200</v>
      </c>
      <c r="H37" s="12">
        <v>-30000</v>
      </c>
      <c r="I37" s="12">
        <v>0</v>
      </c>
      <c r="J37" s="11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1">
        <f t="shared" si="0"/>
        <v>-206500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47.25">
      <c r="A38" s="7" t="s">
        <v>81</v>
      </c>
      <c r="B38" s="8"/>
      <c r="C38" s="9"/>
      <c r="D38" s="25" t="s">
        <v>140</v>
      </c>
      <c r="E38" s="11">
        <v>-206500</v>
      </c>
      <c r="F38" s="12">
        <v>-206500</v>
      </c>
      <c r="G38" s="12">
        <v>-130200</v>
      </c>
      <c r="H38" s="12">
        <v>-30000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f t="shared" si="0"/>
        <v>-206500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31.5">
      <c r="A39" s="13" t="s">
        <v>82</v>
      </c>
      <c r="B39" s="13" t="s">
        <v>84</v>
      </c>
      <c r="C39" s="14" t="s">
        <v>83</v>
      </c>
      <c r="D39" s="15" t="s">
        <v>85</v>
      </c>
      <c r="E39" s="16">
        <v>-1975</v>
      </c>
      <c r="F39" s="17">
        <v>-1975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-1975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78.75">
      <c r="A40" s="13" t="s">
        <v>86</v>
      </c>
      <c r="B40" s="13" t="s">
        <v>87</v>
      </c>
      <c r="C40" s="14" t="s">
        <v>40</v>
      </c>
      <c r="D40" s="15" t="s">
        <v>88</v>
      </c>
      <c r="E40" s="16">
        <v>-230500</v>
      </c>
      <c r="F40" s="17">
        <v>-230500</v>
      </c>
      <c r="G40" s="17">
        <v>-130200</v>
      </c>
      <c r="H40" s="17">
        <v>-30000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-230500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10.25">
      <c r="A41" s="13" t="s">
        <v>89</v>
      </c>
      <c r="B41" s="13" t="s">
        <v>90</v>
      </c>
      <c r="C41" s="14" t="s">
        <v>36</v>
      </c>
      <c r="D41" s="15" t="s">
        <v>91</v>
      </c>
      <c r="E41" s="16">
        <v>1975</v>
      </c>
      <c r="F41" s="17">
        <v>1975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1975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31.5">
      <c r="A42" s="13" t="s">
        <v>92</v>
      </c>
      <c r="B42" s="13" t="s">
        <v>93</v>
      </c>
      <c r="C42" s="14" t="s">
        <v>44</v>
      </c>
      <c r="D42" s="15" t="s">
        <v>94</v>
      </c>
      <c r="E42" s="16">
        <v>24000</v>
      </c>
      <c r="F42" s="17">
        <v>24000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24000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78.75">
      <c r="A43" s="7" t="s">
        <v>95</v>
      </c>
      <c r="B43" s="8"/>
      <c r="C43" s="9"/>
      <c r="D43" s="12" t="s">
        <v>141</v>
      </c>
      <c r="E43" s="11">
        <v>-842500</v>
      </c>
      <c r="F43" s="12">
        <v>-842500</v>
      </c>
      <c r="G43" s="12">
        <v>-568700</v>
      </c>
      <c r="H43" s="12">
        <v>-82000</v>
      </c>
      <c r="I43" s="12">
        <v>0</v>
      </c>
      <c r="J43" s="11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1">
        <f t="shared" si="0"/>
        <v>-842500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78.75">
      <c r="A44" s="7" t="s">
        <v>96</v>
      </c>
      <c r="B44" s="8"/>
      <c r="C44" s="9"/>
      <c r="D44" s="12" t="s">
        <v>142</v>
      </c>
      <c r="E44" s="11">
        <v>-842500</v>
      </c>
      <c r="F44" s="12">
        <v>-842500</v>
      </c>
      <c r="G44" s="12">
        <v>-568700</v>
      </c>
      <c r="H44" s="12">
        <v>-82000</v>
      </c>
      <c r="I44" s="12">
        <v>0</v>
      </c>
      <c r="J44" s="11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1">
        <f t="shared" si="0"/>
        <v>-842500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31.5">
      <c r="A45" s="13" t="s">
        <v>97</v>
      </c>
      <c r="B45" s="13" t="s">
        <v>98</v>
      </c>
      <c r="C45" s="14" t="s">
        <v>43</v>
      </c>
      <c r="D45" s="15" t="s">
        <v>99</v>
      </c>
      <c r="E45" s="16">
        <v>-95000</v>
      </c>
      <c r="F45" s="17">
        <v>-95000</v>
      </c>
      <c r="G45" s="17">
        <v>-80000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-95000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>
      <c r="A46" s="13" t="s">
        <v>100</v>
      </c>
      <c r="B46" s="13" t="s">
        <v>102</v>
      </c>
      <c r="C46" s="14" t="s">
        <v>101</v>
      </c>
      <c r="D46" s="15" t="s">
        <v>103</v>
      </c>
      <c r="E46" s="16">
        <v>-311600</v>
      </c>
      <c r="F46" s="17">
        <v>-311600</v>
      </c>
      <c r="G46" s="17">
        <v>-236000</v>
      </c>
      <c r="H46" s="17">
        <v>-42000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-311600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47.25">
      <c r="A47" s="13" t="s">
        <v>104</v>
      </c>
      <c r="B47" s="13" t="s">
        <v>106</v>
      </c>
      <c r="C47" s="14" t="s">
        <v>105</v>
      </c>
      <c r="D47" s="15" t="s">
        <v>107</v>
      </c>
      <c r="E47" s="16">
        <v>-435900</v>
      </c>
      <c r="F47" s="17">
        <v>-435900</v>
      </c>
      <c r="G47" s="17">
        <v>-252700</v>
      </c>
      <c r="H47" s="17">
        <v>-40000</v>
      </c>
      <c r="I47" s="17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6">
        <f t="shared" si="0"/>
        <v>-435900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47.25">
      <c r="A48" s="7" t="s">
        <v>108</v>
      </c>
      <c r="B48" s="8"/>
      <c r="C48" s="9"/>
      <c r="D48" s="25" t="s">
        <v>143</v>
      </c>
      <c r="E48" s="11">
        <v>-1987600</v>
      </c>
      <c r="F48" s="12">
        <v>-3212600</v>
      </c>
      <c r="G48" s="12">
        <v>0</v>
      </c>
      <c r="H48" s="12">
        <v>0</v>
      </c>
      <c r="I48" s="12">
        <v>1325000</v>
      </c>
      <c r="J48" s="11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1">
        <f t="shared" si="0"/>
        <v>-1987600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47.25">
      <c r="A49" s="7" t="s">
        <v>109</v>
      </c>
      <c r="B49" s="8"/>
      <c r="C49" s="9"/>
      <c r="D49" s="25" t="s">
        <v>143</v>
      </c>
      <c r="E49" s="11">
        <v>-1987600</v>
      </c>
      <c r="F49" s="12">
        <v>-3212600</v>
      </c>
      <c r="G49" s="12">
        <v>0</v>
      </c>
      <c r="H49" s="12">
        <v>0</v>
      </c>
      <c r="I49" s="12">
        <v>1325000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1">
        <f t="shared" si="0"/>
        <v>-1987600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>
      <c r="A50" s="13" t="s">
        <v>110</v>
      </c>
      <c r="B50" s="13" t="s">
        <v>112</v>
      </c>
      <c r="C50" s="14" t="s">
        <v>111</v>
      </c>
      <c r="D50" s="15" t="s">
        <v>113</v>
      </c>
      <c r="E50" s="16">
        <v>-100000</v>
      </c>
      <c r="F50" s="17">
        <v>0</v>
      </c>
      <c r="G50" s="17">
        <v>0</v>
      </c>
      <c r="H50" s="17">
        <v>0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 t="shared" si="0"/>
        <v>-100000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10.25">
      <c r="A51" s="13" t="s">
        <v>114</v>
      </c>
      <c r="B51" s="13" t="s">
        <v>116</v>
      </c>
      <c r="C51" s="14" t="s">
        <v>115</v>
      </c>
      <c r="D51" s="15" t="s">
        <v>117</v>
      </c>
      <c r="E51" s="16">
        <v>1000000</v>
      </c>
      <c r="F51" s="17">
        <v>0</v>
      </c>
      <c r="G51" s="17">
        <v>0</v>
      </c>
      <c r="H51" s="17">
        <v>0</v>
      </c>
      <c r="I51" s="17">
        <v>1000000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0"/>
        <v>1000000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47.25">
      <c r="A52" s="13" t="s">
        <v>118</v>
      </c>
      <c r="B52" s="13" t="s">
        <v>119</v>
      </c>
      <c r="C52" s="14" t="s">
        <v>115</v>
      </c>
      <c r="D52" s="15" t="s">
        <v>120</v>
      </c>
      <c r="E52" s="16">
        <v>325000</v>
      </c>
      <c r="F52" s="17">
        <v>0</v>
      </c>
      <c r="G52" s="17">
        <v>0</v>
      </c>
      <c r="H52" s="17">
        <v>0</v>
      </c>
      <c r="I52" s="17">
        <v>325000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6">
        <f t="shared" si="0"/>
        <v>325000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>
      <c r="A53" s="13" t="s">
        <v>121</v>
      </c>
      <c r="B53" s="13" t="s">
        <v>122</v>
      </c>
      <c r="C53" s="14" t="s">
        <v>115</v>
      </c>
      <c r="D53" s="15" t="s">
        <v>123</v>
      </c>
      <c r="E53" s="16">
        <v>-3212600</v>
      </c>
      <c r="F53" s="17">
        <v>-3212600</v>
      </c>
      <c r="G53" s="17">
        <v>0</v>
      </c>
      <c r="H53" s="17">
        <v>0</v>
      </c>
      <c r="I53" s="17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0"/>
        <v>-3212600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>
      <c r="A54" s="18" t="s">
        <v>124</v>
      </c>
      <c r="B54" s="18" t="s">
        <v>124</v>
      </c>
      <c r="C54" s="19" t="s">
        <v>124</v>
      </c>
      <c r="D54" s="11" t="s">
        <v>125</v>
      </c>
      <c r="E54" s="11">
        <v>-3551074.48</v>
      </c>
      <c r="F54" s="11">
        <v>-4776074.48</v>
      </c>
      <c r="G54" s="11">
        <v>-1624100</v>
      </c>
      <c r="H54" s="11">
        <v>-1836400</v>
      </c>
      <c r="I54" s="11">
        <v>1325000</v>
      </c>
      <c r="J54" s="11">
        <v>779561.16</v>
      </c>
      <c r="K54" s="11">
        <v>779561.16</v>
      </c>
      <c r="L54" s="11">
        <v>0</v>
      </c>
      <c r="M54" s="11">
        <v>0</v>
      </c>
      <c r="N54" s="11">
        <v>0</v>
      </c>
      <c r="O54" s="11">
        <v>779561.16</v>
      </c>
      <c r="P54" s="11">
        <f t="shared" si="0"/>
        <v>-2771513.32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>
      <c r="A58" s="2"/>
      <c r="B58" s="2"/>
      <c r="C58" s="26" t="s">
        <v>126</v>
      </c>
      <c r="D58" s="2"/>
      <c r="E58" s="2"/>
      <c r="F58" s="2"/>
      <c r="G58" s="2"/>
      <c r="H58" s="2"/>
      <c r="I58" s="2"/>
      <c r="J58" s="29" t="s">
        <v>128</v>
      </c>
      <c r="K58" s="2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>
      <c r="A59" s="2"/>
      <c r="B59" s="2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>
      <c r="A60" s="2"/>
      <c r="B60" s="2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</sheetData>
  <mergeCells count="23">
    <mergeCell ref="J58:K58"/>
    <mergeCell ref="M11:M12"/>
    <mergeCell ref="A5:P5"/>
    <mergeCell ref="A6:P6"/>
    <mergeCell ref="A9:A12"/>
    <mergeCell ref="B9:B12"/>
    <mergeCell ref="C9:C12"/>
    <mergeCell ref="D9:D12"/>
    <mergeCell ref="E9:I9"/>
    <mergeCell ref="O10:O12"/>
    <mergeCell ref="F10:F12"/>
    <mergeCell ref="P9:P12"/>
    <mergeCell ref="G11:G12"/>
    <mergeCell ref="H11:H12"/>
    <mergeCell ref="I10:I12"/>
    <mergeCell ref="J9:O9"/>
    <mergeCell ref="J10:J12"/>
    <mergeCell ref="K10:K12"/>
    <mergeCell ref="G10:H10"/>
    <mergeCell ref="L10:L12"/>
    <mergeCell ref="M10:N10"/>
    <mergeCell ref="N11:N12"/>
    <mergeCell ref="E10:E12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2020-06-26T12:21:53Z</cp:lastPrinted>
  <dcterms:created xsi:type="dcterms:W3CDTF">2020-06-25T08:02:28Z</dcterms:created>
  <dcterms:modified xsi:type="dcterms:W3CDTF">2020-06-30T15:32:50Z</dcterms:modified>
  <cp:category/>
  <cp:version/>
  <cp:contentType/>
  <cp:contentStatus/>
</cp:coreProperties>
</file>