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5" sheetId="1" r:id="rId1"/>
  </sheets>
  <definedNames>
    <definedName name="_xlfn.AGGREGATE" hidden="1">#NAME?</definedName>
    <definedName name="_xlnm.Print_Area" localSheetId="0">'дод.5'!$D$4:$J$58</definedName>
  </definedNames>
  <calcPr fullCalcOnLoad="1"/>
</workbook>
</file>

<file path=xl/sharedStrings.xml><?xml version="1.0" encoding="utf-8"?>
<sst xmlns="http://schemas.openxmlformats.org/spreadsheetml/2006/main" count="167" uniqueCount="153">
  <si>
    <t>-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</si>
  <si>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</si>
  <si>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</si>
  <si>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</si>
  <si>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</si>
  <si>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</si>
  <si>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</si>
  <si>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</si>
  <si>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</si>
  <si>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</si>
  <si>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</si>
  <si>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</si>
  <si>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Міжбюджетні трансферти  з  районного  бюджету  місцевим   бюджетам  на 2015  рік</t>
  </si>
  <si>
    <t>освіту</t>
  </si>
  <si>
    <t>культуру</t>
  </si>
  <si>
    <t>ДАВИДКІВСЬКА</t>
  </si>
  <si>
    <t>ДЖУРИНСЬКА</t>
  </si>
  <si>
    <t>ЗАБОЛОТІВСЬКА</t>
  </si>
  <si>
    <t>ЗАЛІСЯНСЬКА</t>
  </si>
  <si>
    <t>ЗВИНЯЦЬКА</t>
  </si>
  <si>
    <t>КАПУСТИНСЬКА</t>
  </si>
  <si>
    <t>КОЛИНДЯНСЬКА</t>
  </si>
  <si>
    <t>КОСІВСЬКА</t>
  </si>
  <si>
    <t>КОЦЮБИНЧИЦЬКА</t>
  </si>
  <si>
    <t>КРИВЕНЬКІВСЬКА</t>
  </si>
  <si>
    <t>МАЛОЧОРНОКІНЕЦЬКА</t>
  </si>
  <si>
    <t xml:space="preserve">МИЛІВЕЦЬКА </t>
  </si>
  <si>
    <t>МУХАВСЬКА</t>
  </si>
  <si>
    <t>БАЗАРСЬКА</t>
  </si>
  <si>
    <t>БИЧКІВСЬКА</t>
  </si>
  <si>
    <t>БІЛІВСЬКА</t>
  </si>
  <si>
    <t>БІЛОБОЖНИЦЬКА</t>
  </si>
  <si>
    <t>БОСИРІВСЬКА</t>
  </si>
  <si>
    <t>ГОРІШНЬОВИГНАНСЬКА</t>
  </si>
  <si>
    <t>ВЕЛИКОЧОРНОКІНЕЦЬКА</t>
  </si>
  <si>
    <t>НАГІРЯНСЬКА</t>
  </si>
  <si>
    <t>ПАЛАШІВСЬКА</t>
  </si>
  <si>
    <t>ПАСТУШІВСЬКА</t>
  </si>
  <si>
    <t>ПОЛІВЕЦЬКА</t>
  </si>
  <si>
    <t>ПРОБІЖНЯНСЬКА</t>
  </si>
  <si>
    <t>РИДОДУБІВСЬКА</t>
  </si>
  <si>
    <t>РОМАШІВСЬКА</t>
  </si>
  <si>
    <t>СВИДІВСЬКА</t>
  </si>
  <si>
    <t>СКОРОДИНСЬКА</t>
  </si>
  <si>
    <t>СОКИРИНЕЦЬКА</t>
  </si>
  <si>
    <t>СОСУЛІВСЬКА</t>
  </si>
  <si>
    <t>СТАРОЯГІЛЬНИЦЬКА</t>
  </si>
  <si>
    <t>ТАРНАВСЬКА</t>
  </si>
  <si>
    <t>ТОВСТЕНЬКІВСЬКА</t>
  </si>
  <si>
    <t>УГРИНСЬКА</t>
  </si>
  <si>
    <t>УЛАШКІВСЬКА</t>
  </si>
  <si>
    <t>ЧОРНОКІНЕЦЬКО-ВОЛЯНСЬКА</t>
  </si>
  <si>
    <t>ШВАЙКІВСЬКА</t>
  </si>
  <si>
    <t>ШМАНЬКІВСЬКА</t>
  </si>
  <si>
    <t>ШМАНЬКІВЧИЦЬКА</t>
  </si>
  <si>
    <t>ШУЛЬГАНІВСЬКА</t>
  </si>
  <si>
    <t>ЯГІЛЬНИЦЬКА</t>
  </si>
  <si>
    <t>ЗАВОДСЬКА</t>
  </si>
  <si>
    <t>тис.грн.</t>
  </si>
  <si>
    <t>40,3</t>
  </si>
  <si>
    <t>55,8</t>
  </si>
  <si>
    <t>49,4</t>
  </si>
  <si>
    <t>22,4</t>
  </si>
  <si>
    <t>10,6</t>
  </si>
  <si>
    <t>Інша додаткова дотація</t>
  </si>
  <si>
    <t>Інші субвенції   на :</t>
  </si>
  <si>
    <t>69,3</t>
  </si>
  <si>
    <t>43,2</t>
  </si>
  <si>
    <t>23,4</t>
  </si>
  <si>
    <t>46,6</t>
  </si>
  <si>
    <t>РОСОХАЦЬКА</t>
  </si>
  <si>
    <t>29,0</t>
  </si>
  <si>
    <t>37,5</t>
  </si>
  <si>
    <t>67,4</t>
  </si>
  <si>
    <t>50,5</t>
  </si>
  <si>
    <t>57,5</t>
  </si>
  <si>
    <t>78,1</t>
  </si>
  <si>
    <t>разом</t>
  </si>
  <si>
    <t>79,2</t>
  </si>
  <si>
    <t>593,1</t>
  </si>
  <si>
    <t>650,7</t>
  </si>
  <si>
    <t>189,4</t>
  </si>
  <si>
    <t>145,8</t>
  </si>
  <si>
    <t>333,6</t>
  </si>
  <si>
    <t>97,9</t>
  </si>
  <si>
    <t>176,8</t>
  </si>
  <si>
    <t>190,7</t>
  </si>
  <si>
    <t>295,8</t>
  </si>
  <si>
    <t>283,1</t>
  </si>
  <si>
    <t>61,9</t>
  </si>
  <si>
    <t>148,1</t>
  </si>
  <si>
    <t>198,8</t>
  </si>
  <si>
    <t>236,6</t>
  </si>
  <si>
    <t>350,5</t>
  </si>
  <si>
    <t>136,2</t>
  </si>
  <si>
    <t>258,8</t>
  </si>
  <si>
    <t>146,1</t>
  </si>
  <si>
    <t>246,9</t>
  </si>
  <si>
    <t>147,7</t>
  </si>
  <si>
    <t>278,9</t>
  </si>
  <si>
    <t>207,3</t>
  </si>
  <si>
    <t>460,3</t>
  </si>
  <si>
    <t>119,2</t>
  </si>
  <si>
    <t>251,1</t>
  </si>
  <si>
    <t>159,6</t>
  </si>
  <si>
    <t>369,7</t>
  </si>
  <si>
    <t>1595,8</t>
  </si>
  <si>
    <t>672,7</t>
  </si>
  <si>
    <t>44,3</t>
  </si>
  <si>
    <t>50,2</t>
  </si>
  <si>
    <t>157,2</t>
  </si>
  <si>
    <t>115,5</t>
  </si>
  <si>
    <t>14,7</t>
  </si>
  <si>
    <t>96,6</t>
  </si>
  <si>
    <t>66,4</t>
  </si>
  <si>
    <t>37,3</t>
  </si>
  <si>
    <t>70,6</t>
  </si>
  <si>
    <t>33,7</t>
  </si>
  <si>
    <t>49,8</t>
  </si>
  <si>
    <t>91,7</t>
  </si>
  <si>
    <t>19,0</t>
  </si>
  <si>
    <t>35,3</t>
  </si>
  <si>
    <t>81,0</t>
  </si>
  <si>
    <t>20,0</t>
  </si>
  <si>
    <t>45,5</t>
  </si>
  <si>
    <t>20,4</t>
  </si>
  <si>
    <t>40,7</t>
  </si>
  <si>
    <t>60,6</t>
  </si>
  <si>
    <t>26,8</t>
  </si>
  <si>
    <t>48,4</t>
  </si>
  <si>
    <t>43,9</t>
  </si>
  <si>
    <t>110,4</t>
  </si>
  <si>
    <t>54,7</t>
  </si>
  <si>
    <t>27,6</t>
  </si>
  <si>
    <t>57,8</t>
  </si>
  <si>
    <t>22,1</t>
  </si>
  <si>
    <t>50,4</t>
  </si>
  <si>
    <t>21,5</t>
  </si>
  <si>
    <t>78,4</t>
  </si>
  <si>
    <t>57,1</t>
  </si>
  <si>
    <t>17,3</t>
  </si>
  <si>
    <t>39,2</t>
  </si>
  <si>
    <t>68,7</t>
  </si>
  <si>
    <t>100,8</t>
  </si>
  <si>
    <t>23,2</t>
  </si>
  <si>
    <t>8,4</t>
  </si>
  <si>
    <t>33,4</t>
  </si>
  <si>
    <t>52,7</t>
  </si>
  <si>
    <t>4,0</t>
  </si>
  <si>
    <t>145,4</t>
  </si>
  <si>
    <t xml:space="preserve">Всього трансфертів </t>
  </si>
  <si>
    <t>Заступник керуючого справами - начальник відділу                                                                                                                                                                     з гуманітарних питань районної ради                                                                                              Т.В.ЯБЛОНЬ</t>
  </si>
  <si>
    <t>Додаток № 4
до рішення сесії районної ради 
від 03 лютого 2015 року №509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</si>
</sst>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1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4" fillId="47" borderId="8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" fillId="3" borderId="0" applyNumberFormat="0" applyBorder="0" applyAlignment="0" applyProtection="0"/>
    <xf numFmtId="0" fontId="56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7" fillId="47" borderId="12" applyNumberFormat="0" applyAlignment="0" applyProtection="0"/>
    <xf numFmtId="0" fontId="17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0" fillId="0" borderId="14" xfId="52" applyFont="1" applyBorder="1" applyAlignment="1">
      <alignment horizontal="right"/>
      <protection/>
    </xf>
    <xf numFmtId="0" fontId="30" fillId="0" borderId="14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2" borderId="0" xfId="0" applyFont="1" applyFill="1" applyAlignment="1">
      <alignment/>
    </xf>
    <xf numFmtId="0" fontId="34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right"/>
    </xf>
    <xf numFmtId="0" fontId="36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3" fillId="0" borderId="15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6" xfId="52" applyFont="1" applyBorder="1" applyAlignment="1">
      <alignment horizontal="center"/>
      <protection/>
    </xf>
    <xf numFmtId="0" fontId="35" fillId="0" borderId="14" xfId="0" applyFont="1" applyBorder="1" applyAlignment="1">
      <alignment vertical="center" wrapText="1"/>
    </xf>
    <xf numFmtId="0" fontId="0" fillId="52" borderId="0" xfId="0" applyFont="1" applyFill="1" applyBorder="1" applyAlignment="1">
      <alignment/>
    </xf>
    <xf numFmtId="0" fontId="40" fillId="0" borderId="14" xfId="0" applyFont="1" applyBorder="1" applyAlignment="1">
      <alignment horizontal="right"/>
    </xf>
    <xf numFmtId="0" fontId="19" fillId="0" borderId="14" xfId="52" applyFont="1" applyBorder="1" applyAlignment="1">
      <alignment horizontal="right"/>
      <protection/>
    </xf>
    <xf numFmtId="0" fontId="19" fillId="0" borderId="16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7" fillId="0" borderId="14" xfId="0" applyFont="1" applyBorder="1" applyAlignment="1">
      <alignment wrapText="1"/>
    </xf>
    <xf numFmtId="0" fontId="29" fillId="0" borderId="14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 wrapText="1"/>
    </xf>
    <xf numFmtId="49" fontId="29" fillId="52" borderId="14" xfId="0" applyNumberFormat="1" applyFont="1" applyFill="1" applyBorder="1" applyAlignment="1">
      <alignment horizontal="center" wrapText="1"/>
    </xf>
    <xf numFmtId="2" fontId="29" fillId="52" borderId="14" xfId="114" applyNumberFormat="1" applyFont="1" applyFill="1" applyBorder="1" applyAlignment="1">
      <alignment horizontal="center" wrapText="1"/>
    </xf>
    <xf numFmtId="49" fontId="29" fillId="0" borderId="14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7" fillId="0" borderId="0" xfId="0" applyFont="1" applyFill="1" applyBorder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 horizontal="right" wrapText="1"/>
    </xf>
    <xf numFmtId="0" fontId="32" fillId="0" borderId="0" xfId="0" applyFont="1" applyAlignment="1">
      <alignment vertical="justify"/>
    </xf>
    <xf numFmtId="0" fontId="43" fillId="0" borderId="0" xfId="0" applyFont="1" applyAlignment="1">
      <alignment horizontal="left" vertical="justify"/>
    </xf>
    <xf numFmtId="0" fontId="29" fillId="0" borderId="0" xfId="0" applyFont="1" applyFill="1" applyBorder="1" applyAlignment="1">
      <alignment horizontal="left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29" fillId="52" borderId="20" xfId="0" applyFont="1" applyFill="1" applyBorder="1" applyAlignment="1">
      <alignment horizontal="center" vertical="center" wrapText="1"/>
    </xf>
    <xf numFmtId="0" fontId="29" fillId="52" borderId="21" xfId="0" applyFont="1" applyFill="1" applyBorder="1" applyAlignment="1">
      <alignment horizontal="center" vertical="center" wrapText="1"/>
    </xf>
    <xf numFmtId="0" fontId="29" fillId="52" borderId="22" xfId="0" applyFont="1" applyFill="1" applyBorder="1" applyAlignment="1">
      <alignment horizontal="center" vertical="center" wrapText="1"/>
    </xf>
    <xf numFmtId="0" fontId="29" fillId="52" borderId="23" xfId="0" applyFont="1" applyFill="1" applyBorder="1" applyAlignment="1">
      <alignment horizontal="center" vertical="center" wrapText="1"/>
    </xf>
    <xf numFmtId="0" fontId="29" fillId="52" borderId="24" xfId="0" applyFont="1" applyFill="1" applyBorder="1" applyAlignment="1">
      <alignment horizontal="center" vertical="center" wrapText="1"/>
    </xf>
    <xf numFmtId="0" fontId="29" fillId="52" borderId="25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29" fillId="52" borderId="17" xfId="0" applyFont="1" applyFill="1" applyBorder="1" applyAlignment="1">
      <alignment horizontal="center" vertical="center" wrapText="1"/>
    </xf>
    <xf numFmtId="0" fontId="29" fillId="52" borderId="18" xfId="0" applyFont="1" applyFill="1" applyBorder="1" applyAlignment="1">
      <alignment horizontal="center" vertical="center" wrapText="1"/>
    </xf>
    <xf numFmtId="0" fontId="29" fillId="52" borderId="19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showGridLines="0" showZeros="0" tabSelected="1" zoomScale="75" zoomScaleNormal="75" zoomScalePageLayoutView="0" workbookViewId="0" topLeftCell="D4">
      <selection activeCell="E4" sqref="E4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6.5" style="6" customWidth="1"/>
    <col min="5" max="5" width="46.16015625" style="6" customWidth="1"/>
    <col min="6" max="6" width="28.66015625" style="6" customWidth="1"/>
    <col min="7" max="8" width="22.83203125" style="9" customWidth="1"/>
    <col min="9" max="9" width="18.33203125" style="6" customWidth="1"/>
    <col min="10" max="10" width="23.33203125" style="6" customWidth="1"/>
    <col min="11" max="11" width="18.66015625" style="6" customWidth="1"/>
    <col min="12" max="12" width="18.33203125" style="6" customWidth="1"/>
    <col min="13" max="13" width="21.33203125" style="6" customWidth="1"/>
    <col min="14" max="14" width="24.5" style="6" customWidth="1"/>
    <col min="15" max="15" width="21.33203125" style="6" customWidth="1"/>
    <col min="16" max="16" width="19.16015625" style="6" customWidth="1"/>
    <col min="17" max="17" width="19.33203125" style="6" customWidth="1"/>
    <col min="18" max="18" width="21.66015625" style="6" customWidth="1"/>
    <col min="19" max="19" width="19.33203125" style="6" customWidth="1"/>
    <col min="20" max="20" width="26.16015625" style="6" customWidth="1"/>
    <col min="21" max="21" width="37.33203125" style="6" customWidth="1"/>
    <col min="22" max="22" width="17.16015625" style="6" customWidth="1"/>
    <col min="23" max="23" width="20.16015625" style="6" customWidth="1"/>
    <col min="24" max="16384" width="9.16015625" style="6" customWidth="1"/>
  </cols>
  <sheetData>
    <row r="1" spans="4:5" ht="22.5" customHeight="1" hidden="1">
      <c r="D1" s="20"/>
      <c r="E1" s="20"/>
    </row>
    <row r="2" ht="12.75" hidden="1"/>
    <row r="3" ht="21.75" customHeight="1" hidden="1"/>
    <row r="4" spans="4:12" ht="45" customHeight="1">
      <c r="D4" s="39"/>
      <c r="E4" s="40"/>
      <c r="F4" s="3"/>
      <c r="H4" s="46" t="s">
        <v>152</v>
      </c>
      <c r="I4" s="46"/>
      <c r="J4" s="46"/>
      <c r="K4" s="46"/>
      <c r="L4" s="46"/>
    </row>
    <row r="5" spans="1:10" ht="39" customHeight="1">
      <c r="A5" s="4"/>
      <c r="B5" s="4"/>
      <c r="C5" s="4"/>
      <c r="D5" s="45" t="s">
        <v>12</v>
      </c>
      <c r="E5" s="45"/>
      <c r="F5" s="45"/>
      <c r="G5" s="45"/>
      <c r="H5" s="45"/>
      <c r="I5" s="45"/>
      <c r="J5" s="45"/>
    </row>
    <row r="6" spans="1:8" ht="18" customHeight="1">
      <c r="A6" s="4"/>
      <c r="B6" s="4"/>
      <c r="C6" s="4"/>
      <c r="D6" s="4"/>
      <c r="G6" s="23"/>
      <c r="H6" s="30" t="s">
        <v>58</v>
      </c>
    </row>
    <row r="7" spans="1:10" s="27" customFormat="1" ht="48" customHeight="1">
      <c r="A7" s="24" t="s">
        <v>9</v>
      </c>
      <c r="B7" s="25" t="s">
        <v>0</v>
      </c>
      <c r="C7" s="26">
        <v>0</v>
      </c>
      <c r="D7" s="53" t="s">
        <v>2</v>
      </c>
      <c r="E7" s="53" t="s">
        <v>3</v>
      </c>
      <c r="F7" s="56" t="s">
        <v>64</v>
      </c>
      <c r="G7" s="47" t="s">
        <v>65</v>
      </c>
      <c r="H7" s="48"/>
      <c r="I7" s="49"/>
      <c r="J7" s="42" t="s">
        <v>150</v>
      </c>
    </row>
    <row r="8" spans="1:10" s="27" customFormat="1" ht="30.75" customHeight="1">
      <c r="A8" s="24" t="s">
        <v>5</v>
      </c>
      <c r="B8" s="25" t="s">
        <v>0</v>
      </c>
      <c r="C8" s="26">
        <v>0</v>
      </c>
      <c r="D8" s="54"/>
      <c r="E8" s="54"/>
      <c r="F8" s="57"/>
      <c r="G8" s="50"/>
      <c r="H8" s="51"/>
      <c r="I8" s="52"/>
      <c r="J8" s="43"/>
    </row>
    <row r="9" spans="1:10" s="27" customFormat="1" ht="47.25" customHeight="1">
      <c r="A9" s="24" t="s">
        <v>11</v>
      </c>
      <c r="B9" s="25" t="s">
        <v>0</v>
      </c>
      <c r="C9" s="26">
        <v>0</v>
      </c>
      <c r="D9" s="55"/>
      <c r="E9" s="55"/>
      <c r="F9" s="58"/>
      <c r="G9" s="34" t="s">
        <v>13</v>
      </c>
      <c r="H9" s="34" t="s">
        <v>14</v>
      </c>
      <c r="I9" s="35" t="s">
        <v>77</v>
      </c>
      <c r="J9" s="44"/>
    </row>
    <row r="10" spans="1:10" ht="23.25" customHeight="1">
      <c r="A10" s="11" t="s">
        <v>4</v>
      </c>
      <c r="B10" s="1" t="s">
        <v>0</v>
      </c>
      <c r="C10" s="21">
        <v>0</v>
      </c>
      <c r="D10" s="28">
        <v>1</v>
      </c>
      <c r="E10" s="28" t="s">
        <v>28</v>
      </c>
      <c r="F10" s="31"/>
      <c r="G10" s="31" t="s">
        <v>78</v>
      </c>
      <c r="H10" s="31" t="s">
        <v>108</v>
      </c>
      <c r="I10" s="33">
        <f>H10+G10</f>
        <v>123.5</v>
      </c>
      <c r="J10" s="33">
        <f>F10+I10</f>
        <v>123.5</v>
      </c>
    </row>
    <row r="11" spans="1:10" ht="23.25" customHeight="1">
      <c r="A11" s="12" t="s">
        <v>6</v>
      </c>
      <c r="B11" s="1" t="s">
        <v>0</v>
      </c>
      <c r="C11" s="21">
        <v>0</v>
      </c>
      <c r="D11" s="28">
        <v>2</v>
      </c>
      <c r="E11" s="28" t="s">
        <v>29</v>
      </c>
      <c r="F11" s="31" t="s">
        <v>59</v>
      </c>
      <c r="G11" s="31" t="s">
        <v>81</v>
      </c>
      <c r="H11" s="31" t="s">
        <v>109</v>
      </c>
      <c r="I11" s="33">
        <f aca="true" t="shared" si="0" ref="I11:I54">H11+G11</f>
        <v>239.60000000000002</v>
      </c>
      <c r="J11" s="33">
        <f aca="true" t="shared" si="1" ref="J11:J54">F11+I11</f>
        <v>279.90000000000003</v>
      </c>
    </row>
    <row r="12" spans="1:10" ht="23.25" customHeight="1">
      <c r="A12" s="10" t="s">
        <v>8</v>
      </c>
      <c r="B12" s="1" t="s">
        <v>0</v>
      </c>
      <c r="C12" s="21">
        <v>0</v>
      </c>
      <c r="D12" s="28">
        <v>3</v>
      </c>
      <c r="E12" s="28" t="s">
        <v>30</v>
      </c>
      <c r="F12" s="31"/>
      <c r="G12" s="31" t="s">
        <v>79</v>
      </c>
      <c r="H12" s="31" t="s">
        <v>110</v>
      </c>
      <c r="I12" s="33">
        <f t="shared" si="0"/>
        <v>750.3</v>
      </c>
      <c r="J12" s="33">
        <f t="shared" si="1"/>
        <v>750.3</v>
      </c>
    </row>
    <row r="13" spans="1:10" ht="23.25" customHeight="1">
      <c r="A13" s="10"/>
      <c r="B13" s="1"/>
      <c r="C13" s="21"/>
      <c r="D13" s="28">
        <v>4</v>
      </c>
      <c r="E13" s="28" t="s">
        <v>31</v>
      </c>
      <c r="F13" s="31"/>
      <c r="G13" s="31" t="s">
        <v>80</v>
      </c>
      <c r="H13" s="31" t="s">
        <v>111</v>
      </c>
      <c r="I13" s="33">
        <f t="shared" si="0"/>
        <v>766.2</v>
      </c>
      <c r="J13" s="33">
        <f t="shared" si="1"/>
        <v>766.2</v>
      </c>
    </row>
    <row r="14" spans="1:10" ht="23.25" customHeight="1">
      <c r="A14" s="10"/>
      <c r="B14" s="1"/>
      <c r="C14" s="21"/>
      <c r="D14" s="28">
        <v>5</v>
      </c>
      <c r="E14" s="28" t="s">
        <v>32</v>
      </c>
      <c r="F14" s="31" t="s">
        <v>60</v>
      </c>
      <c r="G14" s="31"/>
      <c r="H14" s="31" t="s">
        <v>112</v>
      </c>
      <c r="I14" s="33">
        <f t="shared" si="0"/>
        <v>14.7</v>
      </c>
      <c r="J14" s="33">
        <f t="shared" si="1"/>
        <v>70.5</v>
      </c>
    </row>
    <row r="15" spans="1:10" ht="23.25" customHeight="1">
      <c r="A15" s="10"/>
      <c r="B15" s="1"/>
      <c r="C15" s="21"/>
      <c r="D15" s="28">
        <v>6</v>
      </c>
      <c r="E15" s="28" t="s">
        <v>33</v>
      </c>
      <c r="F15" s="31"/>
      <c r="G15" s="31"/>
      <c r="H15" s="31" t="s">
        <v>113</v>
      </c>
      <c r="I15" s="33">
        <f t="shared" si="0"/>
        <v>96.6</v>
      </c>
      <c r="J15" s="33">
        <f t="shared" si="1"/>
        <v>96.6</v>
      </c>
    </row>
    <row r="16" spans="1:10" ht="23.25" customHeight="1">
      <c r="A16" s="10"/>
      <c r="B16" s="1"/>
      <c r="C16" s="21"/>
      <c r="D16" s="28">
        <v>7</v>
      </c>
      <c r="E16" s="28" t="s">
        <v>34</v>
      </c>
      <c r="F16" s="31"/>
      <c r="G16" s="31" t="s">
        <v>102</v>
      </c>
      <c r="H16" s="31" t="s">
        <v>114</v>
      </c>
      <c r="I16" s="33">
        <f t="shared" si="0"/>
        <v>185.60000000000002</v>
      </c>
      <c r="J16" s="33">
        <f t="shared" si="1"/>
        <v>185.60000000000002</v>
      </c>
    </row>
    <row r="17" spans="1:10" ht="23.25" customHeight="1">
      <c r="A17" s="10"/>
      <c r="B17" s="1"/>
      <c r="C17" s="21"/>
      <c r="D17" s="28">
        <v>8</v>
      </c>
      <c r="E17" s="28" t="s">
        <v>15</v>
      </c>
      <c r="F17" s="31"/>
      <c r="G17" s="31" t="s">
        <v>84</v>
      </c>
      <c r="H17" s="31" t="s">
        <v>115</v>
      </c>
      <c r="I17" s="33">
        <f t="shared" si="0"/>
        <v>135.2</v>
      </c>
      <c r="J17" s="33">
        <f t="shared" si="1"/>
        <v>135.2</v>
      </c>
    </row>
    <row r="18" spans="1:10" ht="23.25" customHeight="1">
      <c r="A18" s="10"/>
      <c r="B18" s="1"/>
      <c r="C18" s="21"/>
      <c r="D18" s="28">
        <v>9</v>
      </c>
      <c r="E18" s="28" t="s">
        <v>16</v>
      </c>
      <c r="F18" s="31"/>
      <c r="G18" s="31" t="s">
        <v>83</v>
      </c>
      <c r="H18" s="31" t="s">
        <v>116</v>
      </c>
      <c r="I18" s="33">
        <f t="shared" si="0"/>
        <v>404.20000000000005</v>
      </c>
      <c r="J18" s="33">
        <f t="shared" si="1"/>
        <v>404.20000000000005</v>
      </c>
    </row>
    <row r="19" spans="1:10" ht="23.25" customHeight="1">
      <c r="A19" s="10"/>
      <c r="B19" s="1"/>
      <c r="C19" s="21"/>
      <c r="D19" s="28">
        <v>10</v>
      </c>
      <c r="E19" s="28" t="s">
        <v>17</v>
      </c>
      <c r="F19" s="31" t="s">
        <v>61</v>
      </c>
      <c r="G19" s="31"/>
      <c r="H19" s="31" t="s">
        <v>117</v>
      </c>
      <c r="I19" s="33">
        <f t="shared" si="0"/>
        <v>33.7</v>
      </c>
      <c r="J19" s="33">
        <f t="shared" si="1"/>
        <v>83.1</v>
      </c>
    </row>
    <row r="20" spans="1:10" ht="23.25" customHeight="1">
      <c r="A20" s="10"/>
      <c r="B20" s="1"/>
      <c r="C20" s="21"/>
      <c r="D20" s="28">
        <v>11</v>
      </c>
      <c r="E20" s="28" t="s">
        <v>18</v>
      </c>
      <c r="F20" s="31"/>
      <c r="G20" s="31" t="s">
        <v>85</v>
      </c>
      <c r="H20" s="31" t="s">
        <v>118</v>
      </c>
      <c r="I20" s="33">
        <f t="shared" si="0"/>
        <v>226.60000000000002</v>
      </c>
      <c r="J20" s="33">
        <f t="shared" si="1"/>
        <v>226.60000000000002</v>
      </c>
    </row>
    <row r="21" spans="1:10" ht="23.25" customHeight="1">
      <c r="A21" s="10"/>
      <c r="B21" s="1"/>
      <c r="C21" s="21"/>
      <c r="D21" s="28">
        <v>12</v>
      </c>
      <c r="E21" s="28" t="s">
        <v>19</v>
      </c>
      <c r="F21" s="31"/>
      <c r="G21" s="31" t="s">
        <v>86</v>
      </c>
      <c r="H21" s="31" t="s">
        <v>119</v>
      </c>
      <c r="I21" s="33">
        <f t="shared" si="0"/>
        <v>282.4</v>
      </c>
      <c r="J21" s="33">
        <f t="shared" si="1"/>
        <v>282.4</v>
      </c>
    </row>
    <row r="22" spans="1:10" ht="23.25" customHeight="1">
      <c r="A22" s="10"/>
      <c r="B22" s="1"/>
      <c r="C22" s="21"/>
      <c r="D22" s="28">
        <v>13</v>
      </c>
      <c r="E22" s="28" t="s">
        <v>20</v>
      </c>
      <c r="F22" s="31" t="s">
        <v>62</v>
      </c>
      <c r="G22" s="31"/>
      <c r="H22" s="31" t="s">
        <v>120</v>
      </c>
      <c r="I22" s="33">
        <f t="shared" si="0"/>
        <v>19</v>
      </c>
      <c r="J22" s="33">
        <f t="shared" si="1"/>
        <v>41.4</v>
      </c>
    </row>
    <row r="23" spans="1:10" ht="23.25" customHeight="1">
      <c r="A23" s="10"/>
      <c r="B23" s="1"/>
      <c r="C23" s="21"/>
      <c r="D23" s="28">
        <v>14</v>
      </c>
      <c r="E23" s="28" t="s">
        <v>21</v>
      </c>
      <c r="F23" s="31"/>
      <c r="G23" s="31" t="s">
        <v>88</v>
      </c>
      <c r="H23" s="31" t="s">
        <v>121</v>
      </c>
      <c r="I23" s="33">
        <f t="shared" si="0"/>
        <v>318.40000000000003</v>
      </c>
      <c r="J23" s="33">
        <f t="shared" si="1"/>
        <v>318.40000000000003</v>
      </c>
    </row>
    <row r="24" spans="1:10" ht="23.25" customHeight="1">
      <c r="A24" s="10"/>
      <c r="B24" s="1"/>
      <c r="C24" s="21"/>
      <c r="D24" s="28">
        <v>15</v>
      </c>
      <c r="E24" s="28" t="s">
        <v>22</v>
      </c>
      <c r="F24" s="31" t="s">
        <v>63</v>
      </c>
      <c r="G24" s="31" t="s">
        <v>87</v>
      </c>
      <c r="H24" s="31" t="s">
        <v>122</v>
      </c>
      <c r="I24" s="33">
        <f t="shared" si="0"/>
        <v>376.8</v>
      </c>
      <c r="J24" s="33">
        <f t="shared" si="1"/>
        <v>387.40000000000003</v>
      </c>
    </row>
    <row r="25" spans="1:10" ht="23.25" customHeight="1">
      <c r="A25" s="10" t="s">
        <v>7</v>
      </c>
      <c r="B25" s="1" t="s">
        <v>0</v>
      </c>
      <c r="C25" s="21">
        <v>0</v>
      </c>
      <c r="D25" s="28">
        <v>16</v>
      </c>
      <c r="E25" s="28" t="s">
        <v>23</v>
      </c>
      <c r="F25" s="31" t="s">
        <v>66</v>
      </c>
      <c r="G25" s="31"/>
      <c r="H25" s="31" t="s">
        <v>123</v>
      </c>
      <c r="I25" s="33">
        <f t="shared" si="0"/>
        <v>20</v>
      </c>
      <c r="J25" s="33">
        <f t="shared" si="1"/>
        <v>89.3</v>
      </c>
    </row>
    <row r="26" spans="1:10" ht="23.25" customHeight="1">
      <c r="A26" s="13" t="s">
        <v>10</v>
      </c>
      <c r="B26" s="2" t="s">
        <v>0</v>
      </c>
      <c r="C26" s="21">
        <v>0</v>
      </c>
      <c r="D26" s="28">
        <v>17</v>
      </c>
      <c r="E26" s="28" t="s">
        <v>24</v>
      </c>
      <c r="F26" s="31"/>
      <c r="G26" s="31"/>
      <c r="H26" s="31" t="s">
        <v>124</v>
      </c>
      <c r="I26" s="33">
        <f t="shared" si="0"/>
        <v>45.5</v>
      </c>
      <c r="J26" s="33">
        <f t="shared" si="1"/>
        <v>45.5</v>
      </c>
    </row>
    <row r="27" spans="1:10" ht="23.25" customHeight="1">
      <c r="A27" s="13">
        <v>10</v>
      </c>
      <c r="B27" s="2" t="s">
        <v>0</v>
      </c>
      <c r="C27" s="21">
        <v>0</v>
      </c>
      <c r="D27" s="28">
        <v>18</v>
      </c>
      <c r="E27" s="28" t="s">
        <v>25</v>
      </c>
      <c r="F27" s="31" t="s">
        <v>67</v>
      </c>
      <c r="G27" s="31" t="s">
        <v>89</v>
      </c>
      <c r="H27" s="31" t="s">
        <v>120</v>
      </c>
      <c r="I27" s="33">
        <f t="shared" si="0"/>
        <v>80.9</v>
      </c>
      <c r="J27" s="33">
        <f t="shared" si="1"/>
        <v>124.10000000000001</v>
      </c>
    </row>
    <row r="28" spans="1:10" ht="23.25" customHeight="1">
      <c r="A28" s="13">
        <v>11</v>
      </c>
      <c r="B28" s="2" t="s">
        <v>0</v>
      </c>
      <c r="C28" s="21">
        <v>0</v>
      </c>
      <c r="D28" s="28">
        <v>19</v>
      </c>
      <c r="E28" s="28" t="s">
        <v>26</v>
      </c>
      <c r="F28" s="31"/>
      <c r="G28" s="31"/>
      <c r="H28" s="31" t="s">
        <v>125</v>
      </c>
      <c r="I28" s="33">
        <f t="shared" si="0"/>
        <v>20.4</v>
      </c>
      <c r="J28" s="33">
        <f t="shared" si="1"/>
        <v>20.4</v>
      </c>
    </row>
    <row r="29" spans="1:10" ht="23.25" customHeight="1">
      <c r="A29" s="13">
        <v>12</v>
      </c>
      <c r="B29" s="2" t="s">
        <v>0</v>
      </c>
      <c r="C29" s="21">
        <v>0</v>
      </c>
      <c r="D29" s="28">
        <v>20</v>
      </c>
      <c r="E29" s="28" t="s">
        <v>27</v>
      </c>
      <c r="F29" s="31"/>
      <c r="G29" s="31"/>
      <c r="H29" s="31" t="s">
        <v>126</v>
      </c>
      <c r="I29" s="33">
        <f t="shared" si="0"/>
        <v>40.7</v>
      </c>
      <c r="J29" s="33">
        <f t="shared" si="1"/>
        <v>40.7</v>
      </c>
    </row>
    <row r="30" spans="1:10" ht="23.25" customHeight="1">
      <c r="A30" s="13"/>
      <c r="B30" s="2"/>
      <c r="C30" s="21"/>
      <c r="D30" s="28">
        <v>21</v>
      </c>
      <c r="E30" s="28" t="s">
        <v>35</v>
      </c>
      <c r="F30" s="31"/>
      <c r="G30" s="31" t="s">
        <v>107</v>
      </c>
      <c r="H30" s="31" t="s">
        <v>127</v>
      </c>
      <c r="I30" s="33">
        <f t="shared" si="0"/>
        <v>733.3000000000001</v>
      </c>
      <c r="J30" s="33">
        <f t="shared" si="1"/>
        <v>733.3000000000001</v>
      </c>
    </row>
    <row r="31" spans="1:10" ht="23.25" customHeight="1">
      <c r="A31" s="13"/>
      <c r="B31" s="2"/>
      <c r="C31" s="21"/>
      <c r="D31" s="28">
        <v>22</v>
      </c>
      <c r="E31" s="28" t="s">
        <v>36</v>
      </c>
      <c r="F31" s="31"/>
      <c r="G31" s="31" t="s">
        <v>90</v>
      </c>
      <c r="H31" s="31" t="s">
        <v>129</v>
      </c>
      <c r="I31" s="33">
        <f t="shared" si="0"/>
        <v>196.5</v>
      </c>
      <c r="J31" s="33">
        <f t="shared" si="1"/>
        <v>196.5</v>
      </c>
    </row>
    <row r="32" spans="1:10" ht="23.25" customHeight="1">
      <c r="A32" s="13"/>
      <c r="B32" s="2"/>
      <c r="C32" s="21"/>
      <c r="D32" s="28">
        <v>23</v>
      </c>
      <c r="E32" s="28" t="s">
        <v>37</v>
      </c>
      <c r="F32" s="31" t="s">
        <v>68</v>
      </c>
      <c r="G32" s="31"/>
      <c r="H32" s="31" t="s">
        <v>128</v>
      </c>
      <c r="I32" s="33">
        <f t="shared" si="0"/>
        <v>26.8</v>
      </c>
      <c r="J32" s="33">
        <f t="shared" si="1"/>
        <v>50.2</v>
      </c>
    </row>
    <row r="33" spans="1:10" ht="23.25" customHeight="1">
      <c r="A33" s="13"/>
      <c r="B33" s="2"/>
      <c r="C33" s="21"/>
      <c r="D33" s="28">
        <v>24</v>
      </c>
      <c r="E33" s="28" t="s">
        <v>38</v>
      </c>
      <c r="F33" s="31"/>
      <c r="G33" s="31" t="s">
        <v>91</v>
      </c>
      <c r="H33" s="31" t="s">
        <v>130</v>
      </c>
      <c r="I33" s="33">
        <f t="shared" si="0"/>
        <v>242.70000000000002</v>
      </c>
      <c r="J33" s="33">
        <f t="shared" si="1"/>
        <v>242.70000000000002</v>
      </c>
    </row>
    <row r="34" spans="1:10" ht="23.25" customHeight="1">
      <c r="A34" s="13"/>
      <c r="B34" s="2"/>
      <c r="C34" s="21"/>
      <c r="D34" s="28">
        <v>25</v>
      </c>
      <c r="E34" s="28" t="s">
        <v>39</v>
      </c>
      <c r="F34" s="31"/>
      <c r="G34" s="31" t="s">
        <v>92</v>
      </c>
      <c r="H34" s="31" t="s">
        <v>131</v>
      </c>
      <c r="I34" s="33">
        <f t="shared" si="0"/>
        <v>347</v>
      </c>
      <c r="J34" s="33">
        <f t="shared" si="1"/>
        <v>347</v>
      </c>
    </row>
    <row r="35" spans="1:10" ht="23.25" customHeight="1">
      <c r="A35" s="13"/>
      <c r="B35" s="2"/>
      <c r="C35" s="21"/>
      <c r="D35" s="28">
        <v>26</v>
      </c>
      <c r="E35" s="28" t="s">
        <v>40</v>
      </c>
      <c r="F35" s="31" t="s">
        <v>69</v>
      </c>
      <c r="G35" s="31" t="s">
        <v>94</v>
      </c>
      <c r="H35" s="31" t="s">
        <v>134</v>
      </c>
      <c r="I35" s="33">
        <f t="shared" si="0"/>
        <v>194</v>
      </c>
      <c r="J35" s="33">
        <f t="shared" si="1"/>
        <v>240.6</v>
      </c>
    </row>
    <row r="36" spans="1:10" ht="23.25" customHeight="1">
      <c r="A36" s="13"/>
      <c r="B36" s="2"/>
      <c r="C36" s="21"/>
      <c r="D36" s="28">
        <v>27</v>
      </c>
      <c r="E36" s="28" t="s">
        <v>41</v>
      </c>
      <c r="F36" s="31" t="s">
        <v>71</v>
      </c>
      <c r="G36" s="31" t="s">
        <v>69</v>
      </c>
      <c r="H36" s="31" t="s">
        <v>133</v>
      </c>
      <c r="I36" s="33">
        <f t="shared" si="0"/>
        <v>74.2</v>
      </c>
      <c r="J36" s="33">
        <f t="shared" si="1"/>
        <v>103.2</v>
      </c>
    </row>
    <row r="37" spans="1:10" ht="23.25" customHeight="1">
      <c r="A37" s="13"/>
      <c r="B37" s="2"/>
      <c r="C37" s="21"/>
      <c r="D37" s="28">
        <v>28</v>
      </c>
      <c r="E37" s="28" t="s">
        <v>70</v>
      </c>
      <c r="F37" s="31"/>
      <c r="G37" s="31" t="s">
        <v>93</v>
      </c>
      <c r="H37" s="31" t="s">
        <v>132</v>
      </c>
      <c r="I37" s="33">
        <f t="shared" si="0"/>
        <v>405.2</v>
      </c>
      <c r="J37" s="33">
        <f t="shared" si="1"/>
        <v>405.2</v>
      </c>
    </row>
    <row r="38" spans="1:10" ht="23.25" customHeight="1">
      <c r="A38" s="13"/>
      <c r="B38" s="2"/>
      <c r="C38" s="21"/>
      <c r="D38" s="28">
        <v>29</v>
      </c>
      <c r="E38" s="28" t="s">
        <v>42</v>
      </c>
      <c r="F38" s="31"/>
      <c r="G38" s="31" t="s">
        <v>97</v>
      </c>
      <c r="H38" s="31" t="s">
        <v>138</v>
      </c>
      <c r="I38" s="33">
        <f t="shared" si="0"/>
        <v>325.3</v>
      </c>
      <c r="J38" s="33">
        <f t="shared" si="1"/>
        <v>325.3</v>
      </c>
    </row>
    <row r="39" spans="1:10" ht="23.25" customHeight="1">
      <c r="A39" s="13"/>
      <c r="B39" s="2"/>
      <c r="C39" s="21"/>
      <c r="D39" s="28">
        <v>30</v>
      </c>
      <c r="E39" s="28" t="s">
        <v>43</v>
      </c>
      <c r="F39" s="31" t="s">
        <v>72</v>
      </c>
      <c r="G39" s="31" t="s">
        <v>96</v>
      </c>
      <c r="H39" s="31" t="s">
        <v>136</v>
      </c>
      <c r="I39" s="33">
        <f t="shared" si="0"/>
        <v>196.5</v>
      </c>
      <c r="J39" s="33">
        <f t="shared" si="1"/>
        <v>234</v>
      </c>
    </row>
    <row r="40" spans="1:10" ht="23.25" customHeight="1">
      <c r="A40" s="13"/>
      <c r="B40" s="2"/>
      <c r="C40" s="21"/>
      <c r="D40" s="28">
        <v>31</v>
      </c>
      <c r="E40" s="28" t="s">
        <v>44</v>
      </c>
      <c r="F40" s="31" t="s">
        <v>73</v>
      </c>
      <c r="G40" s="31"/>
      <c r="H40" s="31" t="s">
        <v>137</v>
      </c>
      <c r="I40" s="33">
        <f t="shared" si="0"/>
        <v>21.5</v>
      </c>
      <c r="J40" s="33">
        <f t="shared" si="1"/>
        <v>88.9</v>
      </c>
    </row>
    <row r="41" spans="1:10" ht="23.25" customHeight="1">
      <c r="A41" s="13"/>
      <c r="B41" s="2"/>
      <c r="C41" s="21"/>
      <c r="D41" s="28">
        <v>32</v>
      </c>
      <c r="E41" s="28" t="s">
        <v>45</v>
      </c>
      <c r="F41" s="31"/>
      <c r="G41" s="31" t="s">
        <v>95</v>
      </c>
      <c r="H41" s="31" t="s">
        <v>135</v>
      </c>
      <c r="I41" s="33">
        <f t="shared" si="0"/>
        <v>280.90000000000003</v>
      </c>
      <c r="J41" s="33">
        <f t="shared" si="1"/>
        <v>280.90000000000003</v>
      </c>
    </row>
    <row r="42" spans="1:10" ht="23.25" customHeight="1">
      <c r="A42" s="13"/>
      <c r="B42" s="2"/>
      <c r="C42" s="21"/>
      <c r="D42" s="28">
        <v>33</v>
      </c>
      <c r="E42" s="28" t="s">
        <v>46</v>
      </c>
      <c r="F42" s="31"/>
      <c r="G42" s="31" t="s">
        <v>98</v>
      </c>
      <c r="H42" s="31" t="s">
        <v>139</v>
      </c>
      <c r="I42" s="33">
        <f t="shared" si="0"/>
        <v>204.79999999999998</v>
      </c>
      <c r="J42" s="33">
        <f t="shared" si="1"/>
        <v>204.79999999999998</v>
      </c>
    </row>
    <row r="43" spans="1:10" ht="23.25" customHeight="1">
      <c r="A43" s="13"/>
      <c r="B43" s="2"/>
      <c r="C43" s="21"/>
      <c r="D43" s="28">
        <v>34</v>
      </c>
      <c r="E43" s="28" t="s">
        <v>47</v>
      </c>
      <c r="F43" s="31" t="s">
        <v>74</v>
      </c>
      <c r="G43" s="31"/>
      <c r="H43" s="31" t="s">
        <v>140</v>
      </c>
      <c r="I43" s="33">
        <f t="shared" si="0"/>
        <v>17.3</v>
      </c>
      <c r="J43" s="33">
        <f t="shared" si="1"/>
        <v>67.8</v>
      </c>
    </row>
    <row r="44" spans="1:10" ht="23.25" customHeight="1">
      <c r="A44" s="13"/>
      <c r="B44" s="2"/>
      <c r="C44" s="21"/>
      <c r="D44" s="28">
        <v>35</v>
      </c>
      <c r="E44" s="28" t="s">
        <v>48</v>
      </c>
      <c r="F44" s="31"/>
      <c r="G44" s="31" t="s">
        <v>99</v>
      </c>
      <c r="H44" s="31" t="s">
        <v>141</v>
      </c>
      <c r="I44" s="33">
        <f t="shared" si="0"/>
        <v>318.09999999999997</v>
      </c>
      <c r="J44" s="33">
        <f t="shared" si="1"/>
        <v>318.09999999999997</v>
      </c>
    </row>
    <row r="45" spans="1:10" ht="23.25" customHeight="1">
      <c r="A45" s="13"/>
      <c r="B45" s="2"/>
      <c r="C45" s="21"/>
      <c r="D45" s="28">
        <v>36</v>
      </c>
      <c r="E45" s="28" t="s">
        <v>49</v>
      </c>
      <c r="F45" s="31"/>
      <c r="G45" s="31" t="s">
        <v>100</v>
      </c>
      <c r="H45" s="31" t="s">
        <v>142</v>
      </c>
      <c r="I45" s="33">
        <f t="shared" si="0"/>
        <v>276</v>
      </c>
      <c r="J45" s="33">
        <f t="shared" si="1"/>
        <v>276</v>
      </c>
    </row>
    <row r="46" spans="1:10" ht="23.25" customHeight="1">
      <c r="A46" s="13"/>
      <c r="B46" s="2"/>
      <c r="C46" s="21"/>
      <c r="D46" s="28">
        <v>37</v>
      </c>
      <c r="E46" s="28" t="s">
        <v>50</v>
      </c>
      <c r="F46" s="31"/>
      <c r="G46" s="31" t="s">
        <v>101</v>
      </c>
      <c r="H46" s="31" t="s">
        <v>143</v>
      </c>
      <c r="I46" s="33">
        <f t="shared" si="0"/>
        <v>561.1</v>
      </c>
      <c r="J46" s="33">
        <f t="shared" si="1"/>
        <v>561.1</v>
      </c>
    </row>
    <row r="47" spans="1:10" ht="23.25" customHeight="1">
      <c r="A47" s="13"/>
      <c r="B47" s="2"/>
      <c r="C47" s="21"/>
      <c r="D47" s="28">
        <v>38</v>
      </c>
      <c r="E47" s="28" t="s">
        <v>51</v>
      </c>
      <c r="F47" s="31" t="s">
        <v>75</v>
      </c>
      <c r="G47" s="31" t="s">
        <v>82</v>
      </c>
      <c r="H47" s="31" t="s">
        <v>144</v>
      </c>
      <c r="I47" s="33">
        <f t="shared" si="0"/>
        <v>169</v>
      </c>
      <c r="J47" s="33">
        <f t="shared" si="1"/>
        <v>226.5</v>
      </c>
    </row>
    <row r="48" spans="1:10" ht="23.25" customHeight="1">
      <c r="A48" s="13"/>
      <c r="B48" s="2"/>
      <c r="C48" s="21"/>
      <c r="D48" s="28">
        <v>39</v>
      </c>
      <c r="E48" s="28" t="s">
        <v>52</v>
      </c>
      <c r="F48" s="31" t="s">
        <v>76</v>
      </c>
      <c r="G48" s="31"/>
      <c r="H48" s="31" t="s">
        <v>145</v>
      </c>
      <c r="I48" s="33">
        <f t="shared" si="0"/>
        <v>8.4</v>
      </c>
      <c r="J48" s="33">
        <f t="shared" si="1"/>
        <v>86.5</v>
      </c>
    </row>
    <row r="49" spans="1:10" ht="23.25" customHeight="1">
      <c r="A49" s="13"/>
      <c r="B49" s="2"/>
      <c r="C49" s="21"/>
      <c r="D49" s="28">
        <v>40</v>
      </c>
      <c r="E49" s="28" t="s">
        <v>53</v>
      </c>
      <c r="F49" s="31"/>
      <c r="G49" s="31"/>
      <c r="H49" s="31" t="s">
        <v>146</v>
      </c>
      <c r="I49" s="33">
        <f t="shared" si="0"/>
        <v>33.4</v>
      </c>
      <c r="J49" s="33">
        <f t="shared" si="1"/>
        <v>33.4</v>
      </c>
    </row>
    <row r="50" spans="1:10" ht="23.25" customHeight="1">
      <c r="A50" s="13"/>
      <c r="B50" s="2"/>
      <c r="C50" s="21"/>
      <c r="D50" s="28">
        <v>41</v>
      </c>
      <c r="E50" s="28" t="s">
        <v>54</v>
      </c>
      <c r="F50" s="31"/>
      <c r="G50" s="31" t="s">
        <v>103</v>
      </c>
      <c r="H50" s="31" t="s">
        <v>148</v>
      </c>
      <c r="I50" s="33">
        <f t="shared" si="0"/>
        <v>255.1</v>
      </c>
      <c r="J50" s="33">
        <f t="shared" si="1"/>
        <v>255.1</v>
      </c>
    </row>
    <row r="51" spans="1:10" ht="23.25" customHeight="1">
      <c r="A51" s="13"/>
      <c r="B51" s="2"/>
      <c r="C51" s="21"/>
      <c r="D51" s="28">
        <v>42</v>
      </c>
      <c r="E51" s="28" t="s">
        <v>55</v>
      </c>
      <c r="F51" s="31"/>
      <c r="G51" s="31" t="s">
        <v>104</v>
      </c>
      <c r="H51" s="31" t="s">
        <v>147</v>
      </c>
      <c r="I51" s="33">
        <f t="shared" si="0"/>
        <v>212.3</v>
      </c>
      <c r="J51" s="33">
        <f t="shared" si="1"/>
        <v>212.3</v>
      </c>
    </row>
    <row r="52" spans="1:10" ht="23.25" customHeight="1">
      <c r="A52" s="13"/>
      <c r="B52" s="2"/>
      <c r="C52" s="21"/>
      <c r="D52" s="28">
        <v>43</v>
      </c>
      <c r="E52" s="28" t="s">
        <v>56</v>
      </c>
      <c r="F52" s="31"/>
      <c r="G52" s="31" t="s">
        <v>105</v>
      </c>
      <c r="H52" s="31" t="s">
        <v>84</v>
      </c>
      <c r="I52" s="33">
        <f t="shared" si="0"/>
        <v>467.6</v>
      </c>
      <c r="J52" s="33">
        <f t="shared" si="1"/>
        <v>467.6</v>
      </c>
    </row>
    <row r="53" spans="1:10" ht="23.25" customHeight="1">
      <c r="A53" s="13"/>
      <c r="B53" s="2"/>
      <c r="C53" s="21"/>
      <c r="D53" s="28">
        <v>44</v>
      </c>
      <c r="E53" s="28" t="s">
        <v>57</v>
      </c>
      <c r="F53" s="31"/>
      <c r="G53" s="31" t="s">
        <v>106</v>
      </c>
      <c r="H53" s="31" t="s">
        <v>149</v>
      </c>
      <c r="I53" s="33">
        <f t="shared" si="0"/>
        <v>1741.2</v>
      </c>
      <c r="J53" s="33">
        <f t="shared" si="1"/>
        <v>1741.2</v>
      </c>
    </row>
    <row r="54" spans="1:10" ht="39.75" customHeight="1">
      <c r="A54" s="12">
        <v>13</v>
      </c>
      <c r="B54" s="2" t="s">
        <v>0</v>
      </c>
      <c r="C54" s="21">
        <v>0</v>
      </c>
      <c r="D54" s="22"/>
      <c r="E54" s="29" t="s">
        <v>1</v>
      </c>
      <c r="F54" s="32">
        <f>F53+F52+F51+F50+F49+F48+F47+F46+F45+F44+F43+F42+F41+F40+F39+F38+F37+F36+F35+F34+F33+F32+F31+F30+F29+F28+F27+F26+F25+F24+F23+F22+F21+F20+F19+F18+F17+F16+F15+F14+F13+F12+F11+F10</f>
        <v>680.9999999999999</v>
      </c>
      <c r="G54" s="32">
        <f>G53+G52+G51+G50+G49+G48+G47+G46+G45+G44+G43+G42+G41+G40+G39+G38+G37+G36+G35+G34+G33+G32+G31+G30+G29+G28+G27+G26+G25+G24+G23+G22+G21+G20+G19+G18+G17+G16+G15+G14+G13+G12+G11+G10</f>
        <v>9128.900000000001</v>
      </c>
      <c r="H54" s="32">
        <f>H53+H52+H51+H50+H49+H48+H47+H46+H45+H44+H43+H42+H41+H40+H39+H38+H37+H36+H35+H34+H33+H32+H31+H30+H29+H28+H27+H26+H25+H24+H23+H22+H21+H20+H19+H18+H17+H16+H15+H14+H13+H12+H11+H10</f>
        <v>2359.6</v>
      </c>
      <c r="I54" s="33">
        <f t="shared" si="0"/>
        <v>11488.500000000002</v>
      </c>
      <c r="J54" s="33">
        <f t="shared" si="1"/>
        <v>12169.500000000002</v>
      </c>
    </row>
    <row r="55" spans="1:23" s="14" customFormat="1" ht="21.75" customHeight="1">
      <c r="A55" s="5"/>
      <c r="B55" s="7"/>
      <c r="C55" s="7"/>
      <c r="D55" s="6"/>
      <c r="E55" s="36"/>
      <c r="F55" s="6"/>
      <c r="G55" s="9"/>
      <c r="H55" s="9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10" ht="39" customHeight="1">
      <c r="A56" s="8"/>
      <c r="B56" s="15"/>
      <c r="C56" s="15"/>
      <c r="D56" s="41" t="s">
        <v>151</v>
      </c>
      <c r="E56" s="41"/>
      <c r="F56" s="41"/>
      <c r="G56" s="41"/>
      <c r="H56" s="41"/>
      <c r="I56" s="41"/>
      <c r="J56" s="41"/>
    </row>
    <row r="57" spans="1:23" s="16" customFormat="1" ht="25.5" customHeight="1">
      <c r="A57" s="17"/>
      <c r="B57" s="18"/>
      <c r="C57" s="18"/>
      <c r="D57" s="6"/>
      <c r="E57" s="38"/>
      <c r="F57" s="6"/>
      <c r="G57" s="9"/>
      <c r="H57" s="9"/>
      <c r="I57" s="3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16" customFormat="1" ht="12.75" hidden="1">
      <c r="A58" s="17"/>
      <c r="B58" s="18"/>
      <c r="C58" s="18"/>
      <c r="D58" s="6"/>
      <c r="E58" s="6"/>
      <c r="F58" s="6"/>
      <c r="G58" s="9"/>
      <c r="H58" s="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16" customFormat="1" ht="12.75">
      <c r="A59" s="17"/>
      <c r="B59" s="18"/>
      <c r="C59" s="18"/>
      <c r="D59" s="6"/>
      <c r="E59" s="6"/>
      <c r="F59" s="6"/>
      <c r="G59" s="9"/>
      <c r="H59" s="9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16" customFormat="1" ht="12.75">
      <c r="A60" s="17"/>
      <c r="B60" s="18"/>
      <c r="C60" s="18"/>
      <c r="D60" s="6"/>
      <c r="E60" s="6"/>
      <c r="F60" s="6"/>
      <c r="G60" s="9"/>
      <c r="H60" s="9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3" ht="12.75">
      <c r="A61" s="8"/>
      <c r="B61" s="15"/>
      <c r="C61" s="15"/>
    </row>
    <row r="62" spans="1:3" ht="12.75">
      <c r="A62" s="8"/>
      <c r="B62" s="15"/>
      <c r="C62" s="15"/>
    </row>
    <row r="63" spans="1:3" ht="12.75">
      <c r="A63" s="8"/>
      <c r="B63" s="15"/>
      <c r="C63" s="15"/>
    </row>
    <row r="64" spans="1:3" ht="12.75">
      <c r="A64" s="8"/>
      <c r="B64" s="15"/>
      <c r="C64" s="15"/>
    </row>
    <row r="65" spans="1:3" ht="12.75">
      <c r="A65" s="8"/>
      <c r="B65" s="15"/>
      <c r="C65" s="15"/>
    </row>
    <row r="66" spans="1:3" ht="12.75">
      <c r="A66" s="8"/>
      <c r="B66" s="15"/>
      <c r="C66" s="15"/>
    </row>
    <row r="67" spans="1:3" ht="12.75">
      <c r="A67" s="8"/>
      <c r="B67" s="15"/>
      <c r="C67" s="15"/>
    </row>
    <row r="68" spans="1:3" ht="12.75">
      <c r="A68" s="8"/>
      <c r="B68" s="15"/>
      <c r="C68" s="15"/>
    </row>
    <row r="69" spans="1:3" ht="12.75">
      <c r="A69" s="8"/>
      <c r="B69" s="15"/>
      <c r="C69" s="15"/>
    </row>
    <row r="70" spans="1:3" ht="12.75">
      <c r="A70" s="8"/>
      <c r="B70" s="15"/>
      <c r="C70" s="15"/>
    </row>
    <row r="71" spans="1:3" ht="12.75">
      <c r="A71" s="8"/>
      <c r="B71" s="15"/>
      <c r="C71" s="15"/>
    </row>
    <row r="72" spans="1:3" ht="12.75">
      <c r="A72" s="8"/>
      <c r="B72" s="15"/>
      <c r="C72" s="15"/>
    </row>
    <row r="73" spans="1:3" ht="12.75">
      <c r="A73" s="8"/>
      <c r="B73" s="15"/>
      <c r="C73" s="15"/>
    </row>
    <row r="74" spans="1:3" ht="12.75">
      <c r="A74" s="8"/>
      <c r="B74" s="15"/>
      <c r="C74" s="15"/>
    </row>
    <row r="75" spans="1:3" ht="12.75">
      <c r="A75" s="8"/>
      <c r="B75" s="15"/>
      <c r="C75" s="15"/>
    </row>
    <row r="76" spans="1:3" ht="12.75">
      <c r="A76" s="8"/>
      <c r="B76" s="15"/>
      <c r="C76" s="15"/>
    </row>
    <row r="77" spans="1:3" ht="12.75">
      <c r="A77" s="8"/>
      <c r="B77" s="15"/>
      <c r="C77" s="15"/>
    </row>
    <row r="78" spans="1:3" ht="12.75">
      <c r="A78" s="8"/>
      <c r="B78" s="15"/>
      <c r="C78" s="15"/>
    </row>
    <row r="79" spans="1:3" ht="12.75">
      <c r="A79" s="8"/>
      <c r="B79" s="15"/>
      <c r="C79" s="15"/>
    </row>
    <row r="80" spans="1:3" ht="12.75">
      <c r="A80" s="8"/>
      <c r="B80" s="15"/>
      <c r="C80" s="15"/>
    </row>
    <row r="81" spans="1:3" ht="12.75">
      <c r="A81" s="8"/>
      <c r="B81" s="15"/>
      <c r="C81" s="15"/>
    </row>
    <row r="82" spans="1:3" ht="12.75">
      <c r="A82" s="8"/>
      <c r="B82" s="15"/>
      <c r="C82" s="15"/>
    </row>
    <row r="83" spans="1:3" ht="12.75">
      <c r="A83" s="8"/>
      <c r="B83" s="15"/>
      <c r="C83" s="15"/>
    </row>
    <row r="84" ht="44.25" customHeight="1">
      <c r="A84" s="8"/>
    </row>
    <row r="85" ht="12.75">
      <c r="A85" s="8"/>
    </row>
    <row r="86" ht="12.75">
      <c r="A86" s="8"/>
    </row>
    <row r="87" ht="16.5" thickBot="1">
      <c r="C87" s="19"/>
    </row>
    <row r="97" ht="45.75" customHeight="1"/>
  </sheetData>
  <sheetProtection/>
  <mergeCells count="8">
    <mergeCell ref="D56:J56"/>
    <mergeCell ref="J7:J9"/>
    <mergeCell ref="D5:J5"/>
    <mergeCell ref="H4:L4"/>
    <mergeCell ref="G7:I8"/>
    <mergeCell ref="D7:D9"/>
    <mergeCell ref="E7:E9"/>
    <mergeCell ref="F7:F9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2015-01-31T12:41:37Z</cp:lastPrinted>
  <dcterms:created xsi:type="dcterms:W3CDTF">2014-01-17T10:52:16Z</dcterms:created>
  <dcterms:modified xsi:type="dcterms:W3CDTF">2015-02-04T10:18:19Z</dcterms:modified>
  <cp:category/>
  <cp:version/>
  <cp:contentType/>
  <cp:contentStatus/>
</cp:coreProperties>
</file>